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 Respaldo\Documents\2025\AUDITORIA 2025\"/>
    </mc:Choice>
  </mc:AlternateContent>
  <xr:revisionPtr revIDLastSave="0" documentId="8_{CC4BFEDF-41F5-4B18-AABB-CA143CAA4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1" r:id="rId1"/>
    <sheet name="KEYSTONE" sheetId="2" r:id="rId2"/>
    <sheet name="RSM Chile" sheetId="3" r:id="rId3"/>
    <sheet name="SMS " sheetId="4" r:id="rId4"/>
    <sheet name="PKF CHILE" sheetId="5" r:id="rId5"/>
    <sheet name="SW Chile" sheetId="6" r:id="rId6"/>
    <sheet name="TGS CYC" sheetId="7" r:id="rId7"/>
    <sheet name="MOORE" sheetId="8" r:id="rId8"/>
    <sheet name="CONSAT" sheetId="9" r:id="rId9"/>
    <sheet name="MGI HERNAN ESPEJO Y ASOCIADOS L" sheetId="10" r:id="rId10"/>
    <sheet name="ROJO &amp; ASOCIADOS" sheetId="11" r:id="rId11"/>
    <sheet name="MBA" sheetId="12" r:id="rId12"/>
    <sheet name="CYP " sheetId="13" r:id="rId13"/>
    <sheet name="CEYA Chile" sheetId="14" r:id="rId14"/>
    <sheet name="tarfi consultores auditores" sheetId="15" r:id="rId15"/>
    <sheet name="kreston atc chile" sheetId="16" r:id="rId16"/>
    <sheet name="SFAI" sheetId="17" r:id="rId17"/>
    <sheet name="ADLH" sheetId="18" r:id="rId18"/>
    <sheet name="KAM" sheetId="19" r:id="rId19"/>
    <sheet name="GRAN THORNTON" sheetId="20" r:id="rId20"/>
    <sheet name="ossandon" sheetId="21" r:id="rId21"/>
    <sheet name="IBDO" sheetId="22" r:id="rId22"/>
    <sheet name="LAYHOD" sheetId="23" r:id="rId23"/>
    <sheet name="Artl" sheetId="24" r:id="rId24"/>
    <sheet name="AHD Auditores" sheetId="25" r:id="rId25"/>
    <sheet name="Deloitte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0" roundtripDataChecksum="1TVvdaQj1SnV46SKQm7igGtufv5/TPUqC3PrG1nl7MY="/>
    </ext>
  </extLst>
</workbook>
</file>

<file path=xl/calcChain.xml><?xml version="1.0" encoding="utf-8"?>
<calcChain xmlns="http://schemas.openxmlformats.org/spreadsheetml/2006/main">
  <c r="F88" i="1" l="1"/>
  <c r="I88" i="1" s="1"/>
  <c r="F87" i="1"/>
  <c r="I87" i="1" s="1"/>
  <c r="I86" i="1"/>
  <c r="F86" i="1"/>
  <c r="F85" i="1"/>
  <c r="I85" i="1" s="1"/>
  <c r="I84" i="1"/>
  <c r="F84" i="1"/>
  <c r="F83" i="1"/>
  <c r="I83" i="1" s="1"/>
  <c r="I82" i="1"/>
  <c r="F82" i="1"/>
  <c r="F81" i="1"/>
  <c r="I81" i="1" s="1"/>
  <c r="I80" i="1"/>
  <c r="F80" i="1"/>
  <c r="F79" i="1"/>
  <c r="I79" i="1" s="1"/>
  <c r="I78" i="1"/>
  <c r="F78" i="1"/>
  <c r="F77" i="1"/>
  <c r="I77" i="1" s="1"/>
  <c r="I76" i="1"/>
  <c r="F76" i="1"/>
  <c r="F75" i="1"/>
  <c r="I75" i="1" s="1"/>
  <c r="I74" i="1"/>
  <c r="F74" i="1"/>
  <c r="F73" i="1"/>
  <c r="I73" i="1" s="1"/>
  <c r="I60" i="1"/>
  <c r="F60" i="1"/>
  <c r="F59" i="1"/>
  <c r="I59" i="1" s="1"/>
  <c r="I58" i="1"/>
  <c r="F58" i="1"/>
  <c r="F57" i="1"/>
  <c r="I57" i="1" s="1"/>
  <c r="I56" i="1"/>
  <c r="F56" i="1"/>
  <c r="F55" i="1"/>
  <c r="I55" i="1" s="1"/>
  <c r="I54" i="1"/>
  <c r="F54" i="1"/>
  <c r="F53" i="1"/>
  <c r="I53" i="1" s="1"/>
  <c r="I52" i="1"/>
  <c r="F52" i="1"/>
  <c r="F51" i="1"/>
  <c r="I51" i="1" s="1"/>
  <c r="I50" i="1"/>
  <c r="F50" i="1"/>
  <c r="F49" i="1"/>
  <c r="I49" i="1" s="1"/>
  <c r="I48" i="1"/>
  <c r="F48" i="1"/>
  <c r="F19" i="1"/>
  <c r="I19" i="1" s="1"/>
  <c r="I18" i="1"/>
  <c r="F18" i="1"/>
  <c r="F17" i="1"/>
  <c r="I17" i="1" s="1"/>
  <c r="I16" i="1"/>
  <c r="F16" i="1"/>
  <c r="F15" i="1"/>
  <c r="I15" i="1" s="1"/>
  <c r="I14" i="1"/>
  <c r="F14" i="1"/>
  <c r="F13" i="1"/>
  <c r="I13" i="1" s="1"/>
  <c r="I12" i="1"/>
  <c r="F12" i="1"/>
  <c r="F11" i="1"/>
  <c r="I11" i="1" s="1"/>
  <c r="I10" i="1"/>
  <c r="F10" i="1"/>
  <c r="F9" i="1"/>
  <c r="I9" i="1" s="1"/>
  <c r="I8" i="1"/>
  <c r="F8" i="1"/>
  <c r="F7" i="1"/>
  <c r="I7" i="1" s="1"/>
  <c r="I6" i="1"/>
  <c r="F6" i="1"/>
  <c r="F5" i="1"/>
  <c r="I5" i="1" s="1"/>
  <c r="I4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1" authorId="0" shapeId="0" xr:uid="{00000000-0006-0000-0900-000001000000}">
      <text>
        <r>
          <rPr>
            <sz val="10"/>
            <color rgb="FF000000"/>
            <rFont val="Arial"/>
            <scheme val="minor"/>
          </rPr>
          <t>======
ID#AAAByfUQS54
    (2026-01-12 11:42:28)
Faltó Boletín comercial y previsional emitido por la Dirección del Trabajo, con
antigüedad no superior a 15 días desde la fecha de presentación de la oferta.
	-Nicolas Caceres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APdfL5oTtOVur9NP4+8L8RhEi3w=="/>
    </ext>
  </extLst>
</comments>
</file>

<file path=xl/sharedStrings.xml><?xml version="1.0" encoding="utf-8"?>
<sst xmlns="http://schemas.openxmlformats.org/spreadsheetml/2006/main" count="938" uniqueCount="146">
  <si>
    <t>AUDITORIA 2023</t>
  </si>
  <si>
    <t xml:space="preserve">EMPRESA </t>
  </si>
  <si>
    <t>PROPUESTA TECNICA</t>
  </si>
  <si>
    <t>PROPUESTA ECONOMICA UF</t>
  </si>
  <si>
    <t>ANTECEDENTES ADNMINISTRATIVO</t>
  </si>
  <si>
    <t>EVALUACION PRECIO 40%</t>
  </si>
  <si>
    <t>ENFOQUE Y METODOLOGIA 60%</t>
  </si>
  <si>
    <t>Recomendación</t>
  </si>
  <si>
    <t>experiencia, clientes, metodología etc</t>
  </si>
  <si>
    <t>MGI HERNAN ESPEJO Y ASOCIADOS</t>
  </si>
  <si>
    <t>llamado de segunda instancia de antecedentes adm</t>
  </si>
  <si>
    <t>PKF CHILE</t>
  </si>
  <si>
    <t>IBDO</t>
  </si>
  <si>
    <t>llamado de segunda instancia de propuesta técnica</t>
  </si>
  <si>
    <t>LAYHOD</t>
  </si>
  <si>
    <t xml:space="preserve">RSM CHILE  </t>
  </si>
  <si>
    <t>ARTL</t>
  </si>
  <si>
    <t>CYP</t>
  </si>
  <si>
    <t>AHD AUDITORES</t>
  </si>
  <si>
    <t>SW CHILE</t>
  </si>
  <si>
    <t>CEYA CHILE</t>
  </si>
  <si>
    <t>SFAI</t>
  </si>
  <si>
    <t>DELOITEE</t>
  </si>
  <si>
    <t>TGS CYC</t>
  </si>
  <si>
    <t>MBA</t>
  </si>
  <si>
    <t>OSSANDON</t>
  </si>
  <si>
    <t>MOORE</t>
  </si>
  <si>
    <t>Menor precio   90</t>
  </si>
  <si>
    <t xml:space="preserve"> </t>
  </si>
  <si>
    <t>Empresa</t>
  </si>
  <si>
    <t>Experiencia en años</t>
  </si>
  <si>
    <t>clientes (nombrar los importantes)</t>
  </si>
  <si>
    <t>Equipo de trabajo, N° y profesiones</t>
  </si>
  <si>
    <t>Respaldo Internacional</t>
  </si>
  <si>
    <t>SW Chile</t>
  </si>
  <si>
    <t>Red Salud</t>
  </si>
  <si>
    <t>1 Abogado 6 contadores auditores</t>
  </si>
  <si>
    <t>ShineWing International Limited</t>
  </si>
  <si>
    <t>Luchetti Chile S.A.</t>
  </si>
  <si>
    <t>Rappi Chile Spa</t>
  </si>
  <si>
    <t>Ossandon</t>
  </si>
  <si>
    <t>Instituto Forestal</t>
  </si>
  <si>
    <t>6 Contadores Auditores 1 Ingeniero Informatica</t>
  </si>
  <si>
    <t>BKR Internacional Miembro Independiente</t>
  </si>
  <si>
    <t>Corporación Municipal de Quirpe</t>
  </si>
  <si>
    <t>Biblioteca del Congreso Nacional</t>
  </si>
  <si>
    <t>Empresa Portuaria Antofagasta</t>
  </si>
  <si>
    <t>Universidad Católica Silva Henríquez</t>
  </si>
  <si>
    <t>Corporación Administrativa del Poder Judicial</t>
  </si>
  <si>
    <t>AUDITORIA 2024</t>
  </si>
  <si>
    <t>TGS C&amp;C</t>
  </si>
  <si>
    <t>CONSAT</t>
  </si>
  <si>
    <t>SMS</t>
  </si>
  <si>
    <t>ADLH</t>
  </si>
  <si>
    <t>KAM</t>
  </si>
  <si>
    <t>GRAN THORNTON</t>
  </si>
  <si>
    <t>Enviado por correo</t>
  </si>
  <si>
    <t>Menor precio   70</t>
  </si>
  <si>
    <t>AUDITORIA 2025</t>
  </si>
  <si>
    <t>Contacto</t>
  </si>
  <si>
    <t>Puntaje</t>
  </si>
  <si>
    <t>Ranking</t>
  </si>
  <si>
    <t>Experiencia, clientes</t>
  </si>
  <si>
    <t>Cronograma de Actividades</t>
  </si>
  <si>
    <t>Envío correo</t>
  </si>
  <si>
    <t>elias.carrillo@rsmchile.cl</t>
  </si>
  <si>
    <t>5 años experiencia, clientes:  Codelco, Zurich, Bosch, Grupo Tatersall, Club Providencia</t>
  </si>
  <si>
    <t>Enero a Abril</t>
  </si>
  <si>
    <t>digital-sobres</t>
  </si>
  <si>
    <t>pkfchile@pkfchile.cl</t>
  </si>
  <si>
    <t>38 años experiencia,Corporación Municipal de Desarrollo Social de Macul, Fundación Teatro Municipal de Las Condes, Sura, Ingevec, Grupo Larraín Vial</t>
  </si>
  <si>
    <t>Enero a Marzo</t>
  </si>
  <si>
    <t>ATF GROUP</t>
  </si>
  <si>
    <t>karen.pina@atfgroup.cl</t>
  </si>
  <si>
    <t>3 años experiencia, clientes: TOP, KKpaz, Grupo Texsa</t>
  </si>
  <si>
    <t>antonio.nunez@tgs-canessa.cl</t>
  </si>
  <si>
    <t>50 años experiencia, clientes: Cargill Inc, Biomet Chile, Fundación COANIQUEM, Club Providencia</t>
  </si>
  <si>
    <t>contacto@ceya-chile.cl</t>
  </si>
  <si>
    <t>25 años experiencia, clientes: Corporaciones Municipales de La Florida, Valparaíso, Club Naval Armada de Chile</t>
  </si>
  <si>
    <t>contacto@cypauditores.cl</t>
  </si>
  <si>
    <t>4 años experiencia, clientes:  Codelco, Zurich, Bosch, Grupo Tatersall</t>
  </si>
  <si>
    <t>contacto@moore-landa.cl</t>
  </si>
  <si>
    <t>9 años experiencia, clientes:  Fundación Centro Cultural Palacio de La Moneda, MIT Club de Chile, Christensen Chile S.A.</t>
  </si>
  <si>
    <t>contacto@consat.cl</t>
  </si>
  <si>
    <t>23 años experiencia, clientes: Provida AFP, Softys, Isel</t>
  </si>
  <si>
    <t>lvalenzuela@smsauditores.cl</t>
  </si>
  <si>
    <t>16 años de experiencia, clientes: Corporación Municipal de La Florida, OTEC UATSA, Grupo Grossman, Compañía de Seguros Liberty</t>
  </si>
  <si>
    <t>Enero a Junio</t>
  </si>
  <si>
    <t>contacto@mba-chile.cl</t>
  </si>
  <si>
    <t>21 años experiencia, clientes: FUNDACIÓN CULTURAL DE PROVIDENCIA, Fundación Chilena del Pacífico.,</t>
  </si>
  <si>
    <t>Enero y Marzo</t>
  </si>
  <si>
    <t>KEYSTONE AUDITORES</t>
  </si>
  <si>
    <t>gerencia@keystone.cl</t>
  </si>
  <si>
    <t>28 años experiencia.</t>
  </si>
  <si>
    <t>Marzo y Abril</t>
  </si>
  <si>
    <t>MGI HERNAN ESPEJO Y ASOCIADOS LTDA</t>
  </si>
  <si>
    <t>espejoycia@espejoycia.cl</t>
  </si>
  <si>
    <t>22 años experiencia, clientes: Fundación ANIDE, Leschaco Chile S.A., Storck Chiele S.A. ,Tubexa S.A.</t>
  </si>
  <si>
    <t>Febrero y Marzo</t>
  </si>
  <si>
    <t>TARFI CONSULTORES LTDA</t>
  </si>
  <si>
    <t>contacto@tarfi.cl</t>
  </si>
  <si>
    <t>2 años experiencia, clientes: Emporio Liguai SpA, Blue Shell S.A., Brass Chile S.A., Inmobiliaria Liguai S.A.</t>
  </si>
  <si>
    <t>Enero y Febrero</t>
  </si>
  <si>
    <t>KRESTON ATC CHILE LTDA</t>
  </si>
  <si>
    <t>contacto@krestonatcchile.com</t>
  </si>
  <si>
    <t>3 años experiencia, clientes: Ilustre Municipalidad de San Bernardo, Nestle Chile, Geomar, Plásticos Hoffens S.A.</t>
  </si>
  <si>
    <t>info@sfai.cl</t>
  </si>
  <si>
    <t>15 años experiencia, clientes: Estadio Israelita S.A., Comercial Hoffmann S.A., Fundación Portas</t>
  </si>
  <si>
    <t>Febrero a Mayo</t>
  </si>
  <si>
    <t>ROJOS &amp; ASOCIADOS</t>
  </si>
  <si>
    <t>contacto@auditors.cl</t>
  </si>
  <si>
    <t>Febrero a Marzo</t>
  </si>
  <si>
    <t>Menor precio   50</t>
  </si>
  <si>
    <t>Sobre N°1</t>
  </si>
  <si>
    <t>Experiencia de la empresa</t>
  </si>
  <si>
    <t>Metodología y Alcance de la Auditoría</t>
  </si>
  <si>
    <t>Programa de Trabajo</t>
  </si>
  <si>
    <t>Informes a Emitir</t>
  </si>
  <si>
    <t>Estructura del equipo de trabajo</t>
  </si>
  <si>
    <t>Proposiciones adicionales</t>
  </si>
  <si>
    <t>Sobre N°2</t>
  </si>
  <si>
    <t>La Oferta Económica, en formato UF</t>
  </si>
  <si>
    <t>Sobre N°3</t>
  </si>
  <si>
    <t>Identificación del proponente, según formato establecido en el anexo N° 1.</t>
  </si>
  <si>
    <t>Declaración jurada simple (no es necesario que se realice ante notario), según el formato establecido en el Anexo N° 2.</t>
  </si>
  <si>
    <t>Antecedentes legales</t>
  </si>
  <si>
    <t>Otros antecedentes</t>
  </si>
  <si>
    <t>220 UF</t>
  </si>
  <si>
    <t>UF</t>
  </si>
  <si>
    <t>390UF</t>
  </si>
  <si>
    <t>350 UF</t>
  </si>
  <si>
    <t>180 UF</t>
  </si>
  <si>
    <t>Sobre N°1 Propuesta Técnica</t>
  </si>
  <si>
    <t>Sobre N°2 Propuesta económica</t>
  </si>
  <si>
    <t>Sobre N°3 Antecedentes administrativos</t>
  </si>
  <si>
    <t>300 UF</t>
  </si>
  <si>
    <t>150 UF</t>
  </si>
  <si>
    <t>210 UF</t>
  </si>
  <si>
    <t>entregados el 04-01-2024</t>
  </si>
  <si>
    <t>189 UF</t>
  </si>
  <si>
    <t>0,525 X HORA</t>
  </si>
  <si>
    <t>0,45 X HORA</t>
  </si>
  <si>
    <t>presupuesto de 200 horas se cobran en 3 cuotas de 30UF entre febrero y abril 2026</t>
  </si>
  <si>
    <t>480 UF</t>
  </si>
  <si>
    <t>230 UF</t>
  </si>
  <si>
    <t>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</si>
</sst>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1155CC"/>
      <name val="Google Sans"/>
    </font>
    <font>
      <sz val="10"/>
      <color theme="1"/>
      <name val="Arial"/>
      <family val="2"/>
      <scheme val="minor"/>
    </font>
    <font>
      <sz val="10"/>
      <color rgb="FF222222"/>
      <name val="Arial"/>
      <family val="2"/>
    </font>
    <font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0" fontId="2" fillId="2" borderId="0" xfId="0" applyFont="1" applyFill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7" fillId="3" borderId="0" xfId="0" applyFont="1" applyFill="1"/>
    <xf numFmtId="0" fontId="1" fillId="2" borderId="0" xfId="0" applyFont="1" applyFill="1"/>
    <xf numFmtId="0" fontId="2" fillId="0" borderId="2" xfId="0" applyFont="1" applyBorder="1"/>
    <xf numFmtId="0" fontId="3" fillId="0" borderId="3" xfId="0" applyFont="1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topLeftCell="A51" workbookViewId="0">
      <selection activeCell="J87" sqref="J87"/>
    </sheetView>
  </sheetViews>
  <sheetFormatPr baseColWidth="10" defaultColWidth="12.5703125" defaultRowHeight="15" customHeight="1"/>
  <cols>
    <col min="1" max="1" width="3.42578125" customWidth="1"/>
    <col min="2" max="2" width="36" customWidth="1"/>
    <col min="3" max="3" width="22" customWidth="1"/>
    <col min="4" max="4" width="43.5703125" customWidth="1"/>
    <col min="5" max="5" width="37" customWidth="1"/>
    <col min="6" max="6" width="16.85546875" customWidth="1"/>
    <col min="7" max="7" width="20.28515625" customWidth="1"/>
    <col min="8" max="8" width="27.5703125" customWidth="1"/>
    <col min="9" max="9" width="8.42578125" customWidth="1"/>
    <col min="10" max="10" width="16.28515625" customWidth="1"/>
    <col min="13" max="13" width="20.42578125" customWidth="1"/>
    <col min="14" max="14" width="15.85546875" customWidth="1"/>
    <col min="15" max="15" width="10.5703125" customWidth="1"/>
  </cols>
  <sheetData>
    <row r="1" spans="1:11" ht="15.75" customHeight="1">
      <c r="A1" s="1"/>
      <c r="B1" s="1"/>
      <c r="C1" s="1"/>
      <c r="D1" s="1" t="s">
        <v>0</v>
      </c>
      <c r="E1" s="1"/>
      <c r="F1" s="1"/>
      <c r="G1" s="1"/>
      <c r="H1" s="1"/>
      <c r="I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11" ht="30.75" customHeight="1">
      <c r="A3" s="2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"/>
      <c r="I3" s="1"/>
      <c r="J3" s="3" t="s">
        <v>7</v>
      </c>
      <c r="K3" s="3" t="s">
        <v>8</v>
      </c>
    </row>
    <row r="4" spans="1:11" ht="15.75" customHeight="1">
      <c r="A4" s="4">
        <v>1</v>
      </c>
      <c r="B4" s="5" t="s">
        <v>9</v>
      </c>
      <c r="C4" s="24" t="s">
        <v>145</v>
      </c>
      <c r="D4" s="6">
        <v>210</v>
      </c>
      <c r="E4" s="24" t="s">
        <v>145</v>
      </c>
      <c r="F4" s="7">
        <f t="shared" ref="F4:F19" si="0">(90/D4)*40</f>
        <v>17.142857142857142</v>
      </c>
      <c r="G4" s="6">
        <v>40</v>
      </c>
      <c r="H4" s="3" t="s">
        <v>10</v>
      </c>
      <c r="I4" s="8">
        <f t="shared" ref="I4:I19" si="1">G4+F4</f>
        <v>57.142857142857139</v>
      </c>
    </row>
    <row r="5" spans="1:11" ht="15.75" customHeight="1">
      <c r="A5" s="4">
        <v>2</v>
      </c>
      <c r="B5" s="5" t="s">
        <v>11</v>
      </c>
      <c r="C5" s="24" t="s">
        <v>145</v>
      </c>
      <c r="D5" s="6">
        <v>390</v>
      </c>
      <c r="E5" s="24" t="s">
        <v>145</v>
      </c>
      <c r="F5" s="7">
        <f t="shared" si="0"/>
        <v>9.2307692307692317</v>
      </c>
      <c r="G5" s="6">
        <v>30</v>
      </c>
      <c r="I5" s="8">
        <f t="shared" si="1"/>
        <v>39.230769230769234</v>
      </c>
    </row>
    <row r="6" spans="1:11" ht="15.75" customHeight="1">
      <c r="A6" s="4">
        <v>3</v>
      </c>
      <c r="B6" s="5" t="s">
        <v>12</v>
      </c>
      <c r="C6" s="5"/>
      <c r="D6" s="6">
        <v>480</v>
      </c>
      <c r="E6" s="24" t="s">
        <v>145</v>
      </c>
      <c r="F6" s="7">
        <f t="shared" si="0"/>
        <v>7.5</v>
      </c>
      <c r="G6" s="6">
        <v>30</v>
      </c>
      <c r="H6" s="3" t="s">
        <v>13</v>
      </c>
      <c r="I6" s="8">
        <f t="shared" si="1"/>
        <v>37.5</v>
      </c>
    </row>
    <row r="7" spans="1:11" ht="15.75" customHeight="1">
      <c r="A7" s="4">
        <v>4</v>
      </c>
      <c r="B7" s="5" t="s">
        <v>14</v>
      </c>
      <c r="C7" s="24" t="s">
        <v>145</v>
      </c>
      <c r="D7" s="6">
        <v>230</v>
      </c>
      <c r="E7" s="24" t="s">
        <v>145</v>
      </c>
      <c r="F7" s="7">
        <f t="shared" si="0"/>
        <v>15.652173913043478</v>
      </c>
      <c r="G7" s="6">
        <v>20</v>
      </c>
      <c r="I7" s="8">
        <f t="shared" si="1"/>
        <v>35.652173913043477</v>
      </c>
    </row>
    <row r="8" spans="1:11" ht="15.75" customHeight="1">
      <c r="A8" s="4">
        <v>5</v>
      </c>
      <c r="B8" s="5" t="s">
        <v>15</v>
      </c>
      <c r="C8" s="24" t="s">
        <v>145</v>
      </c>
      <c r="D8" s="6">
        <v>220</v>
      </c>
      <c r="E8" s="24" t="s">
        <v>145</v>
      </c>
      <c r="F8" s="7">
        <f t="shared" si="0"/>
        <v>16.363636363636363</v>
      </c>
      <c r="G8" s="6">
        <v>60</v>
      </c>
      <c r="I8" s="8">
        <f t="shared" si="1"/>
        <v>76.36363636363636</v>
      </c>
      <c r="J8" s="3">
        <v>2</v>
      </c>
    </row>
    <row r="9" spans="1:11" ht="15.75" customHeight="1">
      <c r="A9" s="4">
        <v>6</v>
      </c>
      <c r="B9" s="5" t="s">
        <v>16</v>
      </c>
      <c r="C9" s="24" t="s">
        <v>145</v>
      </c>
      <c r="D9" s="6">
        <v>150</v>
      </c>
      <c r="E9" s="24" t="s">
        <v>145</v>
      </c>
      <c r="F9" s="7">
        <f t="shared" si="0"/>
        <v>24</v>
      </c>
      <c r="G9" s="6">
        <v>40</v>
      </c>
      <c r="I9" s="8">
        <f t="shared" si="1"/>
        <v>64</v>
      </c>
    </row>
    <row r="10" spans="1:11" ht="15.75" customHeight="1">
      <c r="A10" s="4">
        <v>7</v>
      </c>
      <c r="B10" s="5" t="s">
        <v>17</v>
      </c>
      <c r="C10" s="24" t="s">
        <v>145</v>
      </c>
      <c r="D10" s="6">
        <v>90</v>
      </c>
      <c r="E10" s="24" t="s">
        <v>145</v>
      </c>
      <c r="F10" s="7">
        <f t="shared" si="0"/>
        <v>40</v>
      </c>
      <c r="G10" s="6">
        <v>25</v>
      </c>
      <c r="I10" s="8">
        <f t="shared" si="1"/>
        <v>65</v>
      </c>
    </row>
    <row r="11" spans="1:11" ht="15.75" customHeight="1">
      <c r="A11" s="4">
        <v>8</v>
      </c>
      <c r="B11" s="5" t="s">
        <v>18</v>
      </c>
      <c r="C11" s="24" t="s">
        <v>145</v>
      </c>
      <c r="D11" s="6">
        <v>300</v>
      </c>
      <c r="E11" s="24" t="s">
        <v>145</v>
      </c>
      <c r="F11" s="7">
        <f t="shared" si="0"/>
        <v>12</v>
      </c>
      <c r="G11" s="6">
        <v>40</v>
      </c>
      <c r="I11" s="8">
        <f t="shared" si="1"/>
        <v>52</v>
      </c>
    </row>
    <row r="12" spans="1:11" ht="15.75" customHeight="1">
      <c r="A12" s="4">
        <v>9</v>
      </c>
      <c r="B12" s="5" t="s">
        <v>19</v>
      </c>
      <c r="C12" s="24" t="s">
        <v>145</v>
      </c>
      <c r="D12" s="6">
        <v>120</v>
      </c>
      <c r="E12" s="24" t="s">
        <v>145</v>
      </c>
      <c r="F12" s="7">
        <f t="shared" si="0"/>
        <v>30</v>
      </c>
      <c r="G12" s="6">
        <v>50</v>
      </c>
      <c r="I12" s="8">
        <f t="shared" si="1"/>
        <v>80</v>
      </c>
      <c r="J12" s="3">
        <v>1</v>
      </c>
    </row>
    <row r="13" spans="1:11" ht="15.75" customHeight="1">
      <c r="A13" s="4">
        <v>10</v>
      </c>
      <c r="B13" s="5" t="s">
        <v>20</v>
      </c>
      <c r="C13" s="24" t="s">
        <v>145</v>
      </c>
      <c r="D13" s="6">
        <v>400</v>
      </c>
      <c r="E13" s="24" t="s">
        <v>145</v>
      </c>
      <c r="F13" s="7">
        <f t="shared" si="0"/>
        <v>9</v>
      </c>
      <c r="G13" s="6">
        <v>30</v>
      </c>
      <c r="I13" s="8">
        <f t="shared" si="1"/>
        <v>39</v>
      </c>
    </row>
    <row r="14" spans="1:11" ht="15.75" customHeight="1">
      <c r="A14" s="4">
        <v>11</v>
      </c>
      <c r="B14" s="5" t="s">
        <v>21</v>
      </c>
      <c r="C14" s="24" t="s">
        <v>145</v>
      </c>
      <c r="D14" s="6">
        <v>250</v>
      </c>
      <c r="E14" s="24" t="s">
        <v>145</v>
      </c>
      <c r="F14" s="7">
        <f t="shared" si="0"/>
        <v>14.399999999999999</v>
      </c>
      <c r="G14" s="6">
        <v>20</v>
      </c>
      <c r="I14" s="8">
        <f t="shared" si="1"/>
        <v>34.4</v>
      </c>
    </row>
    <row r="15" spans="1:11" ht="15.75" customHeight="1">
      <c r="A15" s="4">
        <v>12</v>
      </c>
      <c r="B15" s="5" t="s">
        <v>22</v>
      </c>
      <c r="C15" s="24" t="s">
        <v>145</v>
      </c>
      <c r="D15" s="6">
        <v>1050</v>
      </c>
      <c r="E15" s="24" t="s">
        <v>145</v>
      </c>
      <c r="F15" s="7">
        <f t="shared" si="0"/>
        <v>3.4285714285714288</v>
      </c>
      <c r="G15" s="6">
        <v>60</v>
      </c>
      <c r="I15" s="8">
        <f t="shared" si="1"/>
        <v>63.428571428571431</v>
      </c>
    </row>
    <row r="16" spans="1:11" ht="15.75" customHeight="1">
      <c r="A16" s="4">
        <v>13</v>
      </c>
      <c r="B16" s="5" t="s">
        <v>23</v>
      </c>
      <c r="C16" s="24" t="s">
        <v>145</v>
      </c>
      <c r="D16" s="6">
        <v>130</v>
      </c>
      <c r="E16" s="24" t="s">
        <v>145</v>
      </c>
      <c r="F16" s="7">
        <f t="shared" si="0"/>
        <v>27.692307692307693</v>
      </c>
      <c r="G16" s="6">
        <v>40</v>
      </c>
      <c r="I16" s="8">
        <f t="shared" si="1"/>
        <v>67.692307692307693</v>
      </c>
      <c r="J16" s="3">
        <v>4</v>
      </c>
    </row>
    <row r="17" spans="1:10" ht="15.75" customHeight="1">
      <c r="A17" s="4">
        <v>14</v>
      </c>
      <c r="B17" s="5" t="s">
        <v>24</v>
      </c>
      <c r="C17" s="24" t="s">
        <v>145</v>
      </c>
      <c r="D17" s="6">
        <v>150</v>
      </c>
      <c r="E17" s="24" t="s">
        <v>145</v>
      </c>
      <c r="F17" s="7">
        <f t="shared" si="0"/>
        <v>24</v>
      </c>
      <c r="G17" s="6">
        <v>45</v>
      </c>
      <c r="H17" s="3" t="s">
        <v>10</v>
      </c>
      <c r="I17" s="8">
        <f t="shared" si="1"/>
        <v>69</v>
      </c>
      <c r="J17" s="3">
        <v>3</v>
      </c>
    </row>
    <row r="18" spans="1:10" ht="15.75" customHeight="1">
      <c r="A18" s="4">
        <v>15</v>
      </c>
      <c r="B18" s="5" t="s">
        <v>25</v>
      </c>
      <c r="C18" s="24" t="s">
        <v>145</v>
      </c>
      <c r="D18" s="6">
        <v>225</v>
      </c>
      <c r="E18" s="24" t="s">
        <v>145</v>
      </c>
      <c r="F18" s="7">
        <f t="shared" si="0"/>
        <v>16</v>
      </c>
      <c r="G18" s="6">
        <v>60</v>
      </c>
      <c r="I18" s="8">
        <f t="shared" si="1"/>
        <v>76</v>
      </c>
      <c r="J18" s="3">
        <v>2</v>
      </c>
    </row>
    <row r="19" spans="1:10" ht="15.75" customHeight="1">
      <c r="A19" s="4">
        <v>16</v>
      </c>
      <c r="B19" s="5" t="s">
        <v>26</v>
      </c>
      <c r="C19" s="24" t="s">
        <v>145</v>
      </c>
      <c r="D19" s="6">
        <v>330</v>
      </c>
      <c r="E19" s="24" t="s">
        <v>145</v>
      </c>
      <c r="F19" s="7">
        <f t="shared" si="0"/>
        <v>10.909090909090908</v>
      </c>
      <c r="G19" s="6">
        <v>20</v>
      </c>
      <c r="I19" s="8">
        <f t="shared" si="1"/>
        <v>30.909090909090907</v>
      </c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>
      <c r="D24" s="3" t="s">
        <v>27</v>
      </c>
    </row>
    <row r="25" spans="1:10" ht="15.75" customHeight="1"/>
    <row r="26" spans="1:10" ht="15.75" customHeight="1">
      <c r="F26" s="3"/>
      <c r="G26" s="3"/>
      <c r="H26" s="3" t="s">
        <v>28</v>
      </c>
    </row>
    <row r="27" spans="1:10" ht="15.75" customHeight="1"/>
    <row r="28" spans="1:10" ht="15.75" customHeight="1">
      <c r="B28" s="5" t="s">
        <v>29</v>
      </c>
      <c r="C28" s="5" t="s">
        <v>30</v>
      </c>
      <c r="D28" s="5" t="s">
        <v>31</v>
      </c>
      <c r="E28" s="5" t="s">
        <v>32</v>
      </c>
      <c r="F28" s="18" t="s">
        <v>33</v>
      </c>
      <c r="G28" s="19"/>
    </row>
    <row r="29" spans="1:10" ht="15.75" customHeight="1">
      <c r="B29" s="5" t="s">
        <v>34</v>
      </c>
      <c r="C29" s="5">
        <v>20</v>
      </c>
      <c r="D29" s="5" t="s">
        <v>35</v>
      </c>
      <c r="E29" s="5" t="s">
        <v>36</v>
      </c>
      <c r="F29" s="18" t="s">
        <v>37</v>
      </c>
      <c r="G29" s="19"/>
    </row>
    <row r="30" spans="1:10" ht="15.75" customHeight="1">
      <c r="B30" s="3"/>
      <c r="C30" s="3"/>
      <c r="D30" s="5" t="s">
        <v>38</v>
      </c>
      <c r="E30" s="3"/>
      <c r="F30" s="20"/>
      <c r="G30" s="21"/>
    </row>
    <row r="31" spans="1:10" ht="15.75" customHeight="1">
      <c r="D31" s="5" t="s">
        <v>39</v>
      </c>
    </row>
    <row r="32" spans="1:10" ht="15.75" customHeight="1"/>
    <row r="33" spans="1:29" ht="15.75" customHeight="1"/>
    <row r="34" spans="1:29" ht="15.75" customHeight="1">
      <c r="B34" s="5" t="s">
        <v>40</v>
      </c>
      <c r="C34" s="5">
        <v>20</v>
      </c>
      <c r="D34" s="5" t="s">
        <v>41</v>
      </c>
      <c r="E34" s="5" t="s">
        <v>42</v>
      </c>
      <c r="F34" s="18" t="s">
        <v>43</v>
      </c>
      <c r="G34" s="19"/>
    </row>
    <row r="35" spans="1:29" ht="15.75" customHeight="1">
      <c r="D35" s="5" t="s">
        <v>44</v>
      </c>
    </row>
    <row r="36" spans="1:29" ht="15.75" customHeight="1">
      <c r="D36" s="5" t="s">
        <v>45</v>
      </c>
    </row>
    <row r="37" spans="1:29" ht="15.75" customHeight="1">
      <c r="D37" s="5" t="s">
        <v>46</v>
      </c>
    </row>
    <row r="38" spans="1:29" ht="15.75" customHeight="1">
      <c r="D38" s="5" t="s">
        <v>47</v>
      </c>
    </row>
    <row r="39" spans="1:29" ht="15.75" customHeight="1">
      <c r="D39" s="5" t="s">
        <v>48</v>
      </c>
    </row>
    <row r="40" spans="1:29" ht="15.75" customHeight="1"/>
    <row r="41" spans="1:29" ht="15.75" customHeight="1"/>
    <row r="42" spans="1:29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.75" customHeight="1"/>
    <row r="44" spans="1:29" ht="15.75" customHeight="1"/>
    <row r="45" spans="1:29" ht="15.75" customHeight="1">
      <c r="D45" s="1" t="s">
        <v>49</v>
      </c>
    </row>
    <row r="46" spans="1:29" ht="15.75" customHeight="1"/>
    <row r="47" spans="1:29" ht="42" customHeight="1">
      <c r="A47" s="10"/>
      <c r="B47" s="11" t="s">
        <v>1</v>
      </c>
      <c r="C47" s="11" t="s">
        <v>2</v>
      </c>
      <c r="D47" s="11" t="s">
        <v>3</v>
      </c>
      <c r="E47" s="11" t="s">
        <v>4</v>
      </c>
      <c r="F47" s="11" t="s">
        <v>5</v>
      </c>
      <c r="G47" s="11" t="s">
        <v>6</v>
      </c>
      <c r="H47" s="1"/>
      <c r="I47" s="1"/>
      <c r="J47" s="3" t="s">
        <v>7</v>
      </c>
      <c r="K47" s="3" t="s">
        <v>8</v>
      </c>
      <c r="L47" s="3"/>
      <c r="M47" s="3"/>
    </row>
    <row r="48" spans="1:29" ht="15.75" customHeight="1">
      <c r="A48" s="4">
        <v>1</v>
      </c>
      <c r="B48" s="5" t="s">
        <v>15</v>
      </c>
      <c r="C48" s="24" t="s">
        <v>145</v>
      </c>
      <c r="D48" s="6">
        <v>220</v>
      </c>
      <c r="E48" s="24" t="s">
        <v>145</v>
      </c>
      <c r="F48" s="7">
        <f t="shared" ref="F48:F59" si="2">(70/D48)*40</f>
        <v>12.727272727272727</v>
      </c>
      <c r="G48" s="6">
        <v>60</v>
      </c>
      <c r="H48" s="1"/>
      <c r="I48" s="8">
        <f t="shared" ref="I48:I60" si="3">G48+F48</f>
        <v>72.72727272727272</v>
      </c>
      <c r="J48" s="3">
        <v>6</v>
      </c>
    </row>
    <row r="49" spans="1:11" ht="15.75" customHeight="1">
      <c r="A49" s="4">
        <v>2</v>
      </c>
      <c r="B49" s="5" t="s">
        <v>17</v>
      </c>
      <c r="C49" s="24" t="s">
        <v>145</v>
      </c>
      <c r="D49" s="6">
        <v>70</v>
      </c>
      <c r="E49" s="24" t="s">
        <v>145</v>
      </c>
      <c r="F49" s="7">
        <f t="shared" si="2"/>
        <v>40</v>
      </c>
      <c r="G49" s="6">
        <v>25</v>
      </c>
      <c r="H49" s="1"/>
      <c r="I49" s="8">
        <f t="shared" si="3"/>
        <v>65</v>
      </c>
    </row>
    <row r="50" spans="1:11" ht="15.75" customHeight="1">
      <c r="A50" s="4">
        <v>3</v>
      </c>
      <c r="B50" s="5" t="s">
        <v>19</v>
      </c>
      <c r="C50" s="24" t="s">
        <v>145</v>
      </c>
      <c r="D50" s="6">
        <v>180</v>
      </c>
      <c r="E50" s="24" t="s">
        <v>145</v>
      </c>
      <c r="F50" s="7">
        <f t="shared" si="2"/>
        <v>15.555555555555555</v>
      </c>
      <c r="G50" s="6">
        <v>50</v>
      </c>
      <c r="H50" s="1"/>
      <c r="I50" s="8">
        <f t="shared" si="3"/>
        <v>65.555555555555557</v>
      </c>
    </row>
    <row r="51" spans="1:11" ht="15.75" customHeight="1">
      <c r="A51" s="4">
        <v>4</v>
      </c>
      <c r="B51" s="5" t="s">
        <v>50</v>
      </c>
      <c r="C51" s="24" t="s">
        <v>145</v>
      </c>
      <c r="D51" s="6">
        <v>100</v>
      </c>
      <c r="E51" s="24" t="s">
        <v>145</v>
      </c>
      <c r="F51" s="7">
        <f t="shared" si="2"/>
        <v>28</v>
      </c>
      <c r="G51" s="6">
        <v>60</v>
      </c>
      <c r="H51" s="1"/>
      <c r="I51" s="8">
        <f t="shared" si="3"/>
        <v>88</v>
      </c>
      <c r="J51" s="3">
        <v>1</v>
      </c>
    </row>
    <row r="52" spans="1:11" ht="15.75" customHeight="1">
      <c r="A52" s="4">
        <v>5</v>
      </c>
      <c r="B52" s="5" t="s">
        <v>24</v>
      </c>
      <c r="C52" s="24" t="s">
        <v>145</v>
      </c>
      <c r="D52" s="6">
        <v>105</v>
      </c>
      <c r="E52" s="24" t="s">
        <v>145</v>
      </c>
      <c r="F52" s="7">
        <f t="shared" si="2"/>
        <v>26.666666666666664</v>
      </c>
      <c r="G52" s="6">
        <v>60</v>
      </c>
      <c r="H52" s="1"/>
      <c r="I52" s="8">
        <f t="shared" si="3"/>
        <v>86.666666666666657</v>
      </c>
      <c r="J52" s="3">
        <v>2</v>
      </c>
    </row>
    <row r="53" spans="1:11" ht="15.75" customHeight="1">
      <c r="A53" s="4">
        <v>6</v>
      </c>
      <c r="B53" s="5" t="s">
        <v>25</v>
      </c>
      <c r="C53" s="24" t="s">
        <v>145</v>
      </c>
      <c r="D53" s="6">
        <v>189</v>
      </c>
      <c r="E53" s="24" t="s">
        <v>145</v>
      </c>
      <c r="F53" s="7">
        <f t="shared" si="2"/>
        <v>14.814814814814813</v>
      </c>
      <c r="G53" s="6">
        <v>60</v>
      </c>
      <c r="H53" s="1"/>
      <c r="I53" s="8">
        <f t="shared" si="3"/>
        <v>74.81481481481481</v>
      </c>
      <c r="J53" s="3">
        <v>4</v>
      </c>
    </row>
    <row r="54" spans="1:11" ht="15.75" customHeight="1">
      <c r="A54" s="4">
        <v>7</v>
      </c>
      <c r="B54" s="5" t="s">
        <v>26</v>
      </c>
      <c r="C54" s="24" t="s">
        <v>145</v>
      </c>
      <c r="D54" s="6">
        <v>300</v>
      </c>
      <c r="E54" s="24" t="s">
        <v>145</v>
      </c>
      <c r="F54" s="7">
        <f t="shared" si="2"/>
        <v>9.3333333333333339</v>
      </c>
      <c r="G54" s="6">
        <v>50</v>
      </c>
      <c r="I54" s="8">
        <f t="shared" si="3"/>
        <v>59.333333333333336</v>
      </c>
    </row>
    <row r="55" spans="1:11" ht="15.75" customHeight="1">
      <c r="A55" s="4">
        <v>8</v>
      </c>
      <c r="B55" s="5" t="s">
        <v>51</v>
      </c>
      <c r="C55" s="24" t="s">
        <v>145</v>
      </c>
      <c r="D55" s="6">
        <v>240</v>
      </c>
      <c r="E55" s="5" t="b">
        <v>0</v>
      </c>
      <c r="F55" s="7">
        <f t="shared" si="2"/>
        <v>11.666666666666668</v>
      </c>
      <c r="G55" s="6">
        <v>50</v>
      </c>
      <c r="I55" s="8">
        <f t="shared" si="3"/>
        <v>61.666666666666671</v>
      </c>
    </row>
    <row r="56" spans="1:11" ht="15.75" customHeight="1">
      <c r="A56" s="4">
        <v>9</v>
      </c>
      <c r="B56" s="5" t="s">
        <v>52</v>
      </c>
      <c r="C56" s="24" t="s">
        <v>145</v>
      </c>
      <c r="D56" s="6">
        <v>150</v>
      </c>
      <c r="E56" s="24" t="s">
        <v>145</v>
      </c>
      <c r="F56" s="7">
        <f t="shared" si="2"/>
        <v>18.666666666666668</v>
      </c>
      <c r="G56" s="6">
        <v>60</v>
      </c>
      <c r="I56" s="8">
        <f t="shared" si="3"/>
        <v>78.666666666666671</v>
      </c>
      <c r="J56" s="3">
        <v>3</v>
      </c>
    </row>
    <row r="57" spans="1:11" ht="15.75" customHeight="1">
      <c r="A57" s="4">
        <v>10</v>
      </c>
      <c r="B57" s="5" t="s">
        <v>53</v>
      </c>
      <c r="C57" s="24" t="s">
        <v>145</v>
      </c>
      <c r="D57" s="6">
        <v>135</v>
      </c>
      <c r="E57" s="24" t="s">
        <v>145</v>
      </c>
      <c r="F57" s="7">
        <f t="shared" si="2"/>
        <v>20.74074074074074</v>
      </c>
      <c r="G57" s="6">
        <v>50</v>
      </c>
      <c r="I57" s="8">
        <f t="shared" si="3"/>
        <v>70.740740740740733</v>
      </c>
      <c r="J57" s="3">
        <v>7</v>
      </c>
    </row>
    <row r="58" spans="1:11" ht="15.75" customHeight="1">
      <c r="A58" s="4">
        <v>11</v>
      </c>
      <c r="B58" s="5" t="s">
        <v>54</v>
      </c>
      <c r="C58" s="24" t="s">
        <v>145</v>
      </c>
      <c r="D58" s="6">
        <v>200</v>
      </c>
      <c r="E58" s="24" t="s">
        <v>145</v>
      </c>
      <c r="F58" s="7">
        <f t="shared" si="2"/>
        <v>14</v>
      </c>
      <c r="G58" s="6">
        <v>60</v>
      </c>
      <c r="I58" s="8">
        <f t="shared" si="3"/>
        <v>74</v>
      </c>
      <c r="J58" s="3">
        <v>5</v>
      </c>
    </row>
    <row r="59" spans="1:11" ht="15.75" customHeight="1">
      <c r="A59" s="4">
        <v>12</v>
      </c>
      <c r="B59" s="5" t="s">
        <v>55</v>
      </c>
      <c r="C59" s="24" t="s">
        <v>145</v>
      </c>
      <c r="D59" s="6">
        <v>380</v>
      </c>
      <c r="E59" s="24" t="s">
        <v>145</v>
      </c>
      <c r="F59" s="7">
        <f t="shared" si="2"/>
        <v>7.3684210526315788</v>
      </c>
      <c r="G59" s="6">
        <v>60</v>
      </c>
      <c r="I59" s="8">
        <f t="shared" si="3"/>
        <v>67.368421052631575</v>
      </c>
    </row>
    <row r="60" spans="1:11" ht="15.75" customHeight="1">
      <c r="A60" s="4">
        <v>13</v>
      </c>
      <c r="B60" s="5" t="s">
        <v>18</v>
      </c>
      <c r="C60" s="24" t="s">
        <v>145</v>
      </c>
      <c r="D60" s="6">
        <v>450</v>
      </c>
      <c r="E60" s="24" t="s">
        <v>145</v>
      </c>
      <c r="F60" s="7">
        <f>(90/D60)*40</f>
        <v>8</v>
      </c>
      <c r="G60" s="6">
        <v>40</v>
      </c>
      <c r="I60" s="8">
        <f t="shared" si="3"/>
        <v>48</v>
      </c>
      <c r="K60" s="3" t="s">
        <v>56</v>
      </c>
    </row>
    <row r="61" spans="1:11" ht="15.75" customHeight="1"/>
    <row r="62" spans="1:11" ht="15.75" customHeight="1"/>
    <row r="63" spans="1:11" ht="15.75" customHeight="1">
      <c r="D63" s="3" t="s">
        <v>57</v>
      </c>
    </row>
    <row r="64" spans="1:11" ht="15.75" customHeight="1"/>
    <row r="65" spans="1:29" ht="15.75" customHeight="1"/>
    <row r="66" spans="1:29" ht="15.75" customHeight="1"/>
    <row r="67" spans="1:29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5.75" customHeight="1"/>
    <row r="69" spans="1:29" ht="15.75" customHeight="1"/>
    <row r="70" spans="1:29" ht="15.75" customHeight="1">
      <c r="D70" s="1" t="s">
        <v>58</v>
      </c>
    </row>
    <row r="71" spans="1:29" ht="15.75" customHeight="1"/>
    <row r="72" spans="1:29" ht="48" customHeight="1">
      <c r="A72" s="10"/>
      <c r="B72" s="11" t="s">
        <v>1</v>
      </c>
      <c r="C72" s="11" t="s">
        <v>2</v>
      </c>
      <c r="D72" s="11" t="s">
        <v>3</v>
      </c>
      <c r="E72" s="11" t="s">
        <v>4</v>
      </c>
      <c r="F72" s="11" t="s">
        <v>5</v>
      </c>
      <c r="G72" s="11" t="s">
        <v>6</v>
      </c>
      <c r="H72" s="1" t="s">
        <v>59</v>
      </c>
      <c r="I72" s="1" t="s">
        <v>60</v>
      </c>
      <c r="J72" s="1" t="s">
        <v>61</v>
      </c>
      <c r="K72" s="1" t="s">
        <v>62</v>
      </c>
      <c r="L72" s="1"/>
      <c r="M72" s="1"/>
      <c r="N72" s="1" t="s">
        <v>63</v>
      </c>
      <c r="O72" s="12"/>
      <c r="P72" s="1" t="s">
        <v>64</v>
      </c>
    </row>
    <row r="73" spans="1:29" ht="35.1" customHeight="1">
      <c r="A73" s="4">
        <v>1</v>
      </c>
      <c r="B73" s="5" t="s">
        <v>15</v>
      </c>
      <c r="C73" s="24" t="s">
        <v>145</v>
      </c>
      <c r="D73" s="6">
        <v>220</v>
      </c>
      <c r="E73" s="24" t="s">
        <v>145</v>
      </c>
      <c r="F73" s="7">
        <f t="shared" ref="F73:F88" si="4">(50/D73)*40</f>
        <v>9.0909090909090899</v>
      </c>
      <c r="G73" s="6">
        <v>60</v>
      </c>
      <c r="H73" s="13" t="s">
        <v>65</v>
      </c>
      <c r="I73" s="8">
        <f t="shared" ref="I73:I88" si="5">G73+F73</f>
        <v>69.090909090909093</v>
      </c>
      <c r="J73" s="3">
        <v>5</v>
      </c>
      <c r="K73" s="22" t="s">
        <v>66</v>
      </c>
      <c r="L73" s="21"/>
      <c r="M73" s="21"/>
      <c r="N73" s="20" t="s">
        <v>67</v>
      </c>
      <c r="O73" s="21"/>
      <c r="P73" s="25" t="s">
        <v>145</v>
      </c>
      <c r="Q73" s="3" t="s">
        <v>68</v>
      </c>
    </row>
    <row r="74" spans="1:29" ht="61.5" customHeight="1">
      <c r="A74" s="4">
        <v>2</v>
      </c>
      <c r="B74" s="5" t="s">
        <v>11</v>
      </c>
      <c r="C74" s="24" t="s">
        <v>145</v>
      </c>
      <c r="D74" s="6">
        <v>350</v>
      </c>
      <c r="E74" s="24" t="s">
        <v>145</v>
      </c>
      <c r="F74" s="7">
        <f t="shared" si="4"/>
        <v>5.7142857142857135</v>
      </c>
      <c r="G74" s="6">
        <v>60</v>
      </c>
      <c r="H74" s="13" t="s">
        <v>69</v>
      </c>
      <c r="I74" s="8">
        <f t="shared" si="5"/>
        <v>65.714285714285708</v>
      </c>
      <c r="J74" s="14">
        <v>6</v>
      </c>
      <c r="K74" s="23" t="s">
        <v>70</v>
      </c>
      <c r="L74" s="21"/>
      <c r="M74" s="21"/>
      <c r="N74" s="20" t="s">
        <v>71</v>
      </c>
      <c r="O74" s="21"/>
      <c r="P74" s="25" t="s">
        <v>145</v>
      </c>
      <c r="Q74" s="3" t="s">
        <v>68</v>
      </c>
    </row>
    <row r="75" spans="1:29" ht="35.1" customHeight="1">
      <c r="A75" s="4">
        <v>3</v>
      </c>
      <c r="B75" s="5" t="s">
        <v>72</v>
      </c>
      <c r="C75" s="24" t="s">
        <v>145</v>
      </c>
      <c r="D75" s="6">
        <v>148</v>
      </c>
      <c r="E75" s="24" t="s">
        <v>145</v>
      </c>
      <c r="F75" s="7">
        <f t="shared" si="4"/>
        <v>13.513513513513512</v>
      </c>
      <c r="G75" s="6">
        <v>40</v>
      </c>
      <c r="H75" s="13" t="s">
        <v>73</v>
      </c>
      <c r="I75" s="8">
        <f t="shared" si="5"/>
        <v>53.513513513513516</v>
      </c>
      <c r="J75" s="3">
        <v>12</v>
      </c>
      <c r="K75" s="3" t="s">
        <v>74</v>
      </c>
      <c r="N75" s="20" t="s">
        <v>71</v>
      </c>
      <c r="O75" s="21"/>
      <c r="P75" s="25" t="s">
        <v>145</v>
      </c>
      <c r="Q75" s="3" t="s">
        <v>68</v>
      </c>
    </row>
    <row r="76" spans="1:29" ht="35.1" customHeight="1">
      <c r="A76" s="4">
        <v>4</v>
      </c>
      <c r="B76" s="5" t="s">
        <v>50</v>
      </c>
      <c r="C76" s="24" t="s">
        <v>145</v>
      </c>
      <c r="D76" s="6">
        <v>100</v>
      </c>
      <c r="E76" s="24" t="s">
        <v>145</v>
      </c>
      <c r="F76" s="7">
        <f t="shared" si="4"/>
        <v>20</v>
      </c>
      <c r="G76" s="6">
        <v>40</v>
      </c>
      <c r="H76" s="13" t="s">
        <v>75</v>
      </c>
      <c r="I76" s="8">
        <f t="shared" si="5"/>
        <v>60</v>
      </c>
      <c r="J76" s="14">
        <v>9</v>
      </c>
      <c r="K76" s="23" t="s">
        <v>76</v>
      </c>
      <c r="L76" s="21"/>
      <c r="M76" s="21"/>
      <c r="N76" s="20" t="s">
        <v>71</v>
      </c>
      <c r="O76" s="21"/>
      <c r="P76" s="25" t="s">
        <v>145</v>
      </c>
      <c r="Q76" s="3" t="s">
        <v>68</v>
      </c>
    </row>
    <row r="77" spans="1:29" ht="35.1" customHeight="1">
      <c r="A77" s="4">
        <v>5</v>
      </c>
      <c r="B77" s="5" t="s">
        <v>20</v>
      </c>
      <c r="C77" s="24" t="s">
        <v>145</v>
      </c>
      <c r="D77" s="6">
        <v>295</v>
      </c>
      <c r="E77" s="24" t="s">
        <v>145</v>
      </c>
      <c r="F77" s="7">
        <f t="shared" si="4"/>
        <v>6.7796610169491522</v>
      </c>
      <c r="G77" s="6">
        <v>40</v>
      </c>
      <c r="H77" s="13" t="s">
        <v>77</v>
      </c>
      <c r="I77" s="8">
        <f t="shared" si="5"/>
        <v>46.779661016949149</v>
      </c>
      <c r="J77" s="14">
        <v>13</v>
      </c>
      <c r="K77" s="3" t="s">
        <v>78</v>
      </c>
      <c r="N77" s="20" t="s">
        <v>71</v>
      </c>
      <c r="O77" s="21"/>
      <c r="P77" s="25" t="s">
        <v>145</v>
      </c>
      <c r="Q77" s="3" t="s">
        <v>68</v>
      </c>
    </row>
    <row r="78" spans="1:29" ht="35.1" customHeight="1">
      <c r="A78" s="4">
        <v>6</v>
      </c>
      <c r="B78" s="5" t="s">
        <v>17</v>
      </c>
      <c r="C78" s="24" t="s">
        <v>145</v>
      </c>
      <c r="D78" s="6">
        <v>50</v>
      </c>
      <c r="E78" s="24" t="s">
        <v>145</v>
      </c>
      <c r="F78" s="7">
        <f t="shared" si="4"/>
        <v>40</v>
      </c>
      <c r="G78" s="6">
        <v>30</v>
      </c>
      <c r="H78" s="13" t="s">
        <v>79</v>
      </c>
      <c r="I78" s="8">
        <f t="shared" si="5"/>
        <v>70</v>
      </c>
      <c r="J78" s="3">
        <v>4</v>
      </c>
      <c r="K78" s="22" t="s">
        <v>80</v>
      </c>
      <c r="L78" s="21"/>
      <c r="M78" s="21"/>
      <c r="N78" s="20" t="s">
        <v>67</v>
      </c>
      <c r="O78" s="21"/>
      <c r="P78" s="25" t="s">
        <v>145</v>
      </c>
      <c r="Q78" s="3" t="s">
        <v>68</v>
      </c>
    </row>
    <row r="79" spans="1:29" ht="35.1" customHeight="1">
      <c r="A79" s="4">
        <v>7</v>
      </c>
      <c r="B79" s="5" t="s">
        <v>26</v>
      </c>
      <c r="C79" s="24" t="s">
        <v>145</v>
      </c>
      <c r="D79" s="6">
        <v>240</v>
      </c>
      <c r="E79" s="24" t="s">
        <v>145</v>
      </c>
      <c r="F79" s="7">
        <f t="shared" si="4"/>
        <v>8.3333333333333339</v>
      </c>
      <c r="G79" s="6">
        <v>50</v>
      </c>
      <c r="H79" s="13" t="s">
        <v>81</v>
      </c>
      <c r="I79" s="8">
        <f t="shared" si="5"/>
        <v>58.333333333333336</v>
      </c>
      <c r="J79" s="14">
        <v>10</v>
      </c>
      <c r="K79" s="22" t="s">
        <v>82</v>
      </c>
      <c r="L79" s="21"/>
      <c r="M79" s="21"/>
      <c r="N79" s="20" t="s">
        <v>67</v>
      </c>
      <c r="O79" s="21"/>
      <c r="P79" s="25" t="s">
        <v>145</v>
      </c>
      <c r="Q79" s="3" t="s">
        <v>68</v>
      </c>
    </row>
    <row r="80" spans="1:29" ht="35.1" customHeight="1">
      <c r="A80" s="4">
        <v>8</v>
      </c>
      <c r="B80" s="5" t="s">
        <v>51</v>
      </c>
      <c r="C80" s="24" t="s">
        <v>145</v>
      </c>
      <c r="D80" s="6">
        <v>150</v>
      </c>
      <c r="E80" s="24" t="s">
        <v>145</v>
      </c>
      <c r="F80" s="7">
        <f t="shared" si="4"/>
        <v>13.333333333333332</v>
      </c>
      <c r="G80" s="6">
        <v>45</v>
      </c>
      <c r="H80" s="13" t="s">
        <v>83</v>
      </c>
      <c r="I80" s="8">
        <f t="shared" si="5"/>
        <v>58.333333333333329</v>
      </c>
      <c r="J80" s="14">
        <v>10</v>
      </c>
      <c r="K80" s="3" t="s">
        <v>84</v>
      </c>
      <c r="N80" s="20" t="s">
        <v>67</v>
      </c>
      <c r="O80" s="21"/>
      <c r="P80" s="25" t="s">
        <v>145</v>
      </c>
      <c r="Q80" s="3" t="s">
        <v>68</v>
      </c>
    </row>
    <row r="81" spans="1:17" ht="35.1" customHeight="1">
      <c r="A81" s="4">
        <v>9</v>
      </c>
      <c r="B81" s="5" t="s">
        <v>52</v>
      </c>
      <c r="C81" s="24" t="s">
        <v>145</v>
      </c>
      <c r="D81" s="15">
        <v>150</v>
      </c>
      <c r="E81" s="24" t="s">
        <v>145</v>
      </c>
      <c r="F81" s="7">
        <f t="shared" si="4"/>
        <v>13.333333333333332</v>
      </c>
      <c r="G81" s="15">
        <v>60</v>
      </c>
      <c r="H81" s="13" t="s">
        <v>85</v>
      </c>
      <c r="I81" s="8">
        <f t="shared" si="5"/>
        <v>73.333333333333329</v>
      </c>
      <c r="J81" s="3">
        <v>2</v>
      </c>
      <c r="K81" s="22" t="s">
        <v>86</v>
      </c>
      <c r="L81" s="21"/>
      <c r="M81" s="21"/>
      <c r="N81" s="20" t="s">
        <v>87</v>
      </c>
      <c r="O81" s="21"/>
      <c r="P81" s="25" t="s">
        <v>145</v>
      </c>
      <c r="Q81" s="3" t="s">
        <v>68</v>
      </c>
    </row>
    <row r="82" spans="1:17" ht="45" customHeight="1">
      <c r="A82" s="4">
        <v>10</v>
      </c>
      <c r="B82" s="5" t="s">
        <v>24</v>
      </c>
      <c r="C82" s="24" t="s">
        <v>145</v>
      </c>
      <c r="D82" s="6">
        <v>90</v>
      </c>
      <c r="E82" s="24" t="s">
        <v>145</v>
      </c>
      <c r="F82" s="7">
        <f t="shared" si="4"/>
        <v>22.222222222222221</v>
      </c>
      <c r="G82" s="6">
        <v>50</v>
      </c>
      <c r="H82" s="13" t="s">
        <v>88</v>
      </c>
      <c r="I82" s="8">
        <f t="shared" si="5"/>
        <v>72.222222222222229</v>
      </c>
      <c r="J82" s="3">
        <v>3</v>
      </c>
      <c r="K82" s="23" t="s">
        <v>89</v>
      </c>
      <c r="L82" s="21"/>
      <c r="M82" s="21"/>
      <c r="N82" s="20" t="s">
        <v>90</v>
      </c>
      <c r="O82" s="21"/>
      <c r="P82" s="25" t="s">
        <v>145</v>
      </c>
      <c r="Q82" s="3" t="s">
        <v>68</v>
      </c>
    </row>
    <row r="83" spans="1:17" ht="35.1" customHeight="1">
      <c r="A83" s="4">
        <v>11</v>
      </c>
      <c r="B83" s="5" t="s">
        <v>91</v>
      </c>
      <c r="C83" s="24" t="s">
        <v>145</v>
      </c>
      <c r="D83" s="6">
        <v>145</v>
      </c>
      <c r="E83" s="5" t="s">
        <v>28</v>
      </c>
      <c r="F83" s="7">
        <f t="shared" si="4"/>
        <v>13.793103448275863</v>
      </c>
      <c r="G83" s="6">
        <v>40</v>
      </c>
      <c r="H83" s="13" t="s">
        <v>92</v>
      </c>
      <c r="I83" s="8">
        <f t="shared" si="5"/>
        <v>53.793103448275865</v>
      </c>
      <c r="J83" s="14">
        <v>12</v>
      </c>
      <c r="K83" s="26" t="s">
        <v>93</v>
      </c>
      <c r="L83" s="26"/>
      <c r="M83" s="26"/>
      <c r="N83" s="20" t="s">
        <v>94</v>
      </c>
      <c r="O83" s="21"/>
      <c r="P83" s="25" t="s">
        <v>145</v>
      </c>
      <c r="Q83" s="3" t="s">
        <v>68</v>
      </c>
    </row>
    <row r="84" spans="1:17" ht="40.5" customHeight="1">
      <c r="A84" s="4">
        <v>12</v>
      </c>
      <c r="B84" s="5" t="s">
        <v>95</v>
      </c>
      <c r="C84" s="24" t="s">
        <v>145</v>
      </c>
      <c r="D84" s="6">
        <v>189</v>
      </c>
      <c r="E84" s="24" t="s">
        <v>145</v>
      </c>
      <c r="F84" s="7">
        <f t="shared" si="4"/>
        <v>10.582010582010582</v>
      </c>
      <c r="G84" s="6">
        <v>45</v>
      </c>
      <c r="H84" s="13" t="s">
        <v>96</v>
      </c>
      <c r="I84" s="8">
        <f t="shared" si="5"/>
        <v>55.582010582010582</v>
      </c>
      <c r="J84" s="14">
        <v>11</v>
      </c>
      <c r="K84" s="23" t="s">
        <v>97</v>
      </c>
      <c r="L84" s="21"/>
      <c r="M84" s="21"/>
      <c r="N84" s="20" t="s">
        <v>98</v>
      </c>
      <c r="O84" s="21"/>
      <c r="P84" s="25" t="s">
        <v>145</v>
      </c>
      <c r="Q84" s="3" t="s">
        <v>68</v>
      </c>
    </row>
    <row r="85" spans="1:17" ht="42" customHeight="1">
      <c r="A85" s="4">
        <v>13</v>
      </c>
      <c r="B85" s="5" t="s">
        <v>99</v>
      </c>
      <c r="C85" s="24" t="s">
        <v>145</v>
      </c>
      <c r="D85" s="6">
        <v>120</v>
      </c>
      <c r="E85" s="24" t="s">
        <v>145</v>
      </c>
      <c r="F85" s="7">
        <f t="shared" si="4"/>
        <v>16.666666666666668</v>
      </c>
      <c r="G85" s="6">
        <v>50</v>
      </c>
      <c r="H85" s="13" t="s">
        <v>100</v>
      </c>
      <c r="I85" s="8">
        <f t="shared" si="5"/>
        <v>66.666666666666671</v>
      </c>
      <c r="J85" s="14">
        <v>7</v>
      </c>
      <c r="K85" s="23" t="s">
        <v>101</v>
      </c>
      <c r="L85" s="21"/>
      <c r="M85" s="21"/>
      <c r="N85" s="20" t="s">
        <v>102</v>
      </c>
      <c r="O85" s="21"/>
      <c r="P85" s="25" t="s">
        <v>145</v>
      </c>
      <c r="Q85" s="3" t="s">
        <v>68</v>
      </c>
    </row>
    <row r="86" spans="1:17" ht="41.25" customHeight="1">
      <c r="A86" s="4">
        <v>14</v>
      </c>
      <c r="B86" s="5" t="s">
        <v>103</v>
      </c>
      <c r="C86" s="24" t="s">
        <v>145</v>
      </c>
      <c r="D86" s="6">
        <v>189</v>
      </c>
      <c r="E86" s="24" t="s">
        <v>145</v>
      </c>
      <c r="F86" s="7">
        <f t="shared" si="4"/>
        <v>10.582010582010582</v>
      </c>
      <c r="G86" s="6">
        <v>50</v>
      </c>
      <c r="H86" s="13" t="s">
        <v>104</v>
      </c>
      <c r="I86" s="8">
        <f t="shared" si="5"/>
        <v>60.582010582010582</v>
      </c>
      <c r="J86" s="14">
        <v>8</v>
      </c>
      <c r="K86" s="23" t="s">
        <v>105</v>
      </c>
      <c r="L86" s="21"/>
      <c r="M86" s="21"/>
      <c r="N86" s="20" t="s">
        <v>71</v>
      </c>
      <c r="O86" s="21"/>
      <c r="P86" s="25" t="s">
        <v>145</v>
      </c>
      <c r="Q86" s="3" t="s">
        <v>68</v>
      </c>
    </row>
    <row r="87" spans="1:17" ht="35.1" customHeight="1">
      <c r="A87" s="4">
        <v>15</v>
      </c>
      <c r="B87" s="5" t="s">
        <v>21</v>
      </c>
      <c r="C87" s="24" t="s">
        <v>145</v>
      </c>
      <c r="D87" s="15">
        <v>120</v>
      </c>
      <c r="E87" s="24" t="s">
        <v>145</v>
      </c>
      <c r="F87" s="7">
        <f t="shared" si="4"/>
        <v>16.666666666666668</v>
      </c>
      <c r="G87" s="15">
        <v>60</v>
      </c>
      <c r="H87" s="13" t="s">
        <v>106</v>
      </c>
      <c r="I87" s="8">
        <f t="shared" si="5"/>
        <v>76.666666666666671</v>
      </c>
      <c r="J87" s="3">
        <v>1</v>
      </c>
      <c r="K87" s="23" t="s">
        <v>107</v>
      </c>
      <c r="L87" s="21"/>
      <c r="M87" s="21"/>
      <c r="N87" s="20" t="s">
        <v>108</v>
      </c>
      <c r="O87" s="21"/>
      <c r="P87" s="25" t="s">
        <v>145</v>
      </c>
      <c r="Q87" s="3" t="s">
        <v>68</v>
      </c>
    </row>
    <row r="88" spans="1:17" ht="35.1" customHeight="1">
      <c r="A88" s="4">
        <v>16</v>
      </c>
      <c r="B88" s="5" t="s">
        <v>109</v>
      </c>
      <c r="C88" s="24" t="s">
        <v>145</v>
      </c>
      <c r="D88" s="6">
        <v>350</v>
      </c>
      <c r="E88" s="24" t="s">
        <v>145</v>
      </c>
      <c r="F88" s="7">
        <f t="shared" si="4"/>
        <v>5.7142857142857135</v>
      </c>
      <c r="G88" s="6">
        <v>50</v>
      </c>
      <c r="H88" s="13" t="s">
        <v>110</v>
      </c>
      <c r="I88" s="8">
        <f t="shared" si="5"/>
        <v>55.714285714285715</v>
      </c>
      <c r="J88" s="14">
        <v>11</v>
      </c>
      <c r="K88" s="26" t="s">
        <v>93</v>
      </c>
      <c r="L88" s="26"/>
      <c r="M88" s="26"/>
      <c r="N88" s="20" t="s">
        <v>111</v>
      </c>
      <c r="O88" s="21"/>
      <c r="P88" s="25" t="s">
        <v>145</v>
      </c>
      <c r="Q88" s="3" t="s">
        <v>68</v>
      </c>
    </row>
    <row r="89" spans="1:17" ht="15.75" customHeight="1"/>
    <row r="90" spans="1:17" ht="15.75" customHeight="1"/>
    <row r="91" spans="1:17" ht="15.75" customHeight="1">
      <c r="D91" s="1" t="s">
        <v>112</v>
      </c>
    </row>
    <row r="92" spans="1:17" ht="15.75" customHeight="1"/>
    <row r="93" spans="1:17" ht="15.75" customHeight="1"/>
    <row r="94" spans="1:17" ht="15.75" customHeight="1"/>
    <row r="95" spans="1:17" ht="15.75" customHeight="1"/>
    <row r="96" spans="1:17" ht="15.75" customHeight="1"/>
    <row r="97" spans="7:7" ht="15.75" customHeight="1"/>
    <row r="98" spans="7:7" ht="15.75" customHeight="1">
      <c r="G98" s="16"/>
    </row>
    <row r="99" spans="7:7" ht="15.75" customHeight="1"/>
    <row r="100" spans="7:7" ht="15.75" customHeight="1"/>
    <row r="101" spans="7:7" ht="15.75" customHeight="1"/>
    <row r="102" spans="7:7" ht="15.75" customHeight="1"/>
    <row r="103" spans="7:7" ht="15.75" customHeight="1"/>
    <row r="104" spans="7:7" ht="15.75" customHeight="1"/>
    <row r="105" spans="7:7" ht="15.75" customHeight="1"/>
    <row r="106" spans="7:7" ht="15.75" customHeight="1"/>
    <row r="107" spans="7:7" ht="15.75" customHeight="1"/>
    <row r="108" spans="7:7" ht="15.75" customHeight="1"/>
    <row r="109" spans="7:7" ht="15.75" customHeight="1"/>
    <row r="110" spans="7:7" ht="15.75" customHeight="1"/>
    <row r="111" spans="7:7" ht="15.75" customHeight="1"/>
    <row r="112" spans="7: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N88:O88"/>
    <mergeCell ref="K79:M79"/>
    <mergeCell ref="N79:O79"/>
    <mergeCell ref="N80:O80"/>
    <mergeCell ref="K81:M81"/>
    <mergeCell ref="N81:O81"/>
    <mergeCell ref="N82:O82"/>
    <mergeCell ref="N83:O83"/>
    <mergeCell ref="K83:M83"/>
    <mergeCell ref="K88:M88"/>
    <mergeCell ref="K85:M85"/>
    <mergeCell ref="K86:M86"/>
    <mergeCell ref="K87:M87"/>
    <mergeCell ref="N84:O84"/>
    <mergeCell ref="N85:O85"/>
    <mergeCell ref="N86:O86"/>
    <mergeCell ref="N87:O87"/>
    <mergeCell ref="N77:O77"/>
    <mergeCell ref="K78:M78"/>
    <mergeCell ref="N78:O78"/>
    <mergeCell ref="K82:M82"/>
    <mergeCell ref="K84:M84"/>
    <mergeCell ref="N73:O73"/>
    <mergeCell ref="K74:M74"/>
    <mergeCell ref="N74:O74"/>
    <mergeCell ref="N75:O75"/>
    <mergeCell ref="K76:M76"/>
    <mergeCell ref="N76:O76"/>
    <mergeCell ref="F28:G28"/>
    <mergeCell ref="F29:G29"/>
    <mergeCell ref="F30:G30"/>
    <mergeCell ref="F34:G34"/>
    <mergeCell ref="K73:M7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5" width="12.5703125" customWidth="1"/>
    <col min="6" max="6" width="17.5703125" customWidth="1"/>
  </cols>
  <sheetData>
    <row r="1" spans="5:9" ht="15.75" customHeight="1">
      <c r="F1" s="3" t="s">
        <v>113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0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120</v>
      </c>
    </row>
    <row r="13" spans="5:9" ht="15.75" customHeight="1">
      <c r="E13" s="3" t="b">
        <v>1</v>
      </c>
      <c r="F13" s="3" t="s">
        <v>121</v>
      </c>
      <c r="I13" s="3" t="s">
        <v>137</v>
      </c>
    </row>
    <row r="14" spans="5:9" ht="15.75" customHeight="1"/>
    <row r="15" spans="5:9" ht="15.75" customHeight="1"/>
    <row r="16" spans="5:9" ht="15.75" customHeight="1"/>
    <row r="17" spans="1:26" ht="15.75" customHeight="1">
      <c r="F17" s="3" t="s">
        <v>122</v>
      </c>
    </row>
    <row r="18" spans="1:26" ht="15.75" customHeight="1">
      <c r="E18" s="3" t="b">
        <v>1</v>
      </c>
      <c r="F18" s="3" t="s">
        <v>123</v>
      </c>
    </row>
    <row r="19" spans="1:26" ht="15.75" customHeight="1">
      <c r="E19" s="3" t="b">
        <v>1</v>
      </c>
      <c r="F19" s="3" t="s">
        <v>124</v>
      </c>
    </row>
    <row r="20" spans="1:26" ht="15.75" customHeight="1">
      <c r="E20" s="3" t="b">
        <v>1</v>
      </c>
      <c r="F20" s="3" t="s">
        <v>125</v>
      </c>
    </row>
    <row r="21" spans="1:26" ht="15.75" customHeight="1">
      <c r="E21" s="3" t="b">
        <v>1</v>
      </c>
      <c r="F21" s="9" t="s">
        <v>126</v>
      </c>
      <c r="G21" s="3" t="s">
        <v>138</v>
      </c>
    </row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>
      <c r="A26" s="9"/>
      <c r="B26" s="9"/>
      <c r="C26" s="9"/>
      <c r="D26" s="9"/>
      <c r="E26" s="9"/>
      <c r="F26" s="9">
        <v>2025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/>
    <row r="28" spans="1:26" ht="15.75" customHeight="1"/>
    <row r="29" spans="1:26" ht="15.75" customHeight="1"/>
    <row r="30" spans="1:26" ht="15.75" customHeight="1">
      <c r="F30" s="3" t="s">
        <v>113</v>
      </c>
    </row>
    <row r="31" spans="1:26" ht="15.75" customHeight="1">
      <c r="E31" s="3" t="b">
        <v>1</v>
      </c>
      <c r="F31" s="3" t="s">
        <v>114</v>
      </c>
    </row>
    <row r="32" spans="1:26" ht="15.75" customHeight="1">
      <c r="E32" s="3" t="b">
        <v>1</v>
      </c>
      <c r="F32" s="3" t="s">
        <v>115</v>
      </c>
    </row>
    <row r="33" spans="5:9" ht="15.75" customHeight="1">
      <c r="E33" s="3" t="b">
        <v>1</v>
      </c>
      <c r="F33" s="3" t="s">
        <v>116</v>
      </c>
    </row>
    <row r="34" spans="5:9" ht="15.75" customHeight="1">
      <c r="E34" s="3" t="b">
        <v>1</v>
      </c>
      <c r="F34" s="3" t="s">
        <v>63</v>
      </c>
    </row>
    <row r="35" spans="5:9" ht="15.75" customHeight="1">
      <c r="E35" s="3" t="b">
        <v>1</v>
      </c>
      <c r="F35" s="3" t="s">
        <v>117</v>
      </c>
    </row>
    <row r="36" spans="5:9" ht="15.75" customHeight="1">
      <c r="E36" s="3" t="b">
        <v>0</v>
      </c>
      <c r="F36" s="3" t="s">
        <v>118</v>
      </c>
    </row>
    <row r="37" spans="5:9" ht="15.75" customHeight="1">
      <c r="E37" s="3" t="b">
        <v>0</v>
      </c>
      <c r="F37" s="3" t="s">
        <v>119</v>
      </c>
    </row>
    <row r="38" spans="5:9" ht="15.75" customHeight="1"/>
    <row r="39" spans="5:9" ht="15.75" customHeight="1"/>
    <row r="40" spans="5:9" ht="15.75" customHeight="1"/>
    <row r="41" spans="5:9" ht="15.75" customHeight="1">
      <c r="F41" s="3" t="s">
        <v>120</v>
      </c>
    </row>
    <row r="42" spans="5:9" ht="15.75" customHeight="1">
      <c r="E42" s="3" t="b">
        <v>1</v>
      </c>
      <c r="F42" s="3" t="s">
        <v>121</v>
      </c>
      <c r="I42" s="3" t="s">
        <v>139</v>
      </c>
    </row>
    <row r="43" spans="5:9" ht="15.75" customHeight="1"/>
    <row r="44" spans="5:9" ht="15.75" customHeight="1"/>
    <row r="45" spans="5:9" ht="15.75" customHeight="1"/>
    <row r="46" spans="5:9" ht="15.75" customHeight="1">
      <c r="F46" s="3" t="s">
        <v>122</v>
      </c>
    </row>
    <row r="47" spans="5:9" ht="15.75" customHeight="1">
      <c r="E47" s="3" t="b">
        <v>1</v>
      </c>
      <c r="F47" s="3" t="s">
        <v>123</v>
      </c>
    </row>
    <row r="48" spans="5:9" ht="15.75" customHeight="1">
      <c r="E48" s="3" t="b">
        <v>1</v>
      </c>
      <c r="F48" s="3" t="s">
        <v>124</v>
      </c>
    </row>
    <row r="49" spans="5:6" ht="15.75" customHeight="1">
      <c r="E49" s="3" t="b">
        <v>1</v>
      </c>
      <c r="F49" s="3" t="s">
        <v>125</v>
      </c>
    </row>
    <row r="50" spans="5:6" ht="15.75" customHeight="1">
      <c r="E50" s="3" t="b">
        <v>1</v>
      </c>
      <c r="F50" s="3" t="s">
        <v>126</v>
      </c>
    </row>
    <row r="51" spans="5:6" ht="15.75" customHeight="1"/>
    <row r="52" spans="5:6" ht="15.75" customHeight="1"/>
    <row r="53" spans="5:6" ht="15.75" customHeight="1"/>
    <row r="54" spans="5:6" ht="15.75" customHeight="1"/>
    <row r="55" spans="5:6" ht="15.75" customHeight="1"/>
    <row r="56" spans="5:6" ht="15.75" customHeight="1"/>
    <row r="57" spans="5:6" ht="15.75" customHeight="1"/>
    <row r="58" spans="5:6" ht="15.75" customHeight="1"/>
    <row r="59" spans="5:6" ht="15.75" customHeight="1"/>
    <row r="60" spans="5:6" ht="15.75" customHeight="1"/>
    <row r="61" spans="5:6" ht="15.75" customHeight="1"/>
    <row r="62" spans="5:6" ht="15.75" customHeight="1"/>
    <row r="63" spans="5:6" ht="15.75" customHeight="1"/>
    <row r="64" spans="5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00"/>
    <outlinePr summaryBelow="0" summaryRight="0"/>
  </sheetPr>
  <dimension ref="A1:G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7" ht="15.75" customHeight="1">
      <c r="B1" s="1"/>
    </row>
    <row r="2" spans="1:7" ht="15.75" customHeight="1">
      <c r="D2" s="1">
        <v>2025</v>
      </c>
    </row>
    <row r="3" spans="1:7" ht="15.75" customHeight="1">
      <c r="B3" s="3"/>
    </row>
    <row r="4" spans="1:7" ht="15.75" customHeight="1">
      <c r="A4" s="3"/>
      <c r="B4" s="3"/>
      <c r="D4" s="3" t="s">
        <v>113</v>
      </c>
    </row>
    <row r="5" spans="1:7" ht="15.75" customHeight="1">
      <c r="A5" s="3"/>
      <c r="B5" s="3"/>
      <c r="C5" s="3" t="b">
        <v>1</v>
      </c>
      <c r="D5" s="3" t="s">
        <v>114</v>
      </c>
    </row>
    <row r="6" spans="1:7" ht="15.75" customHeight="1">
      <c r="A6" s="3"/>
      <c r="B6" s="3"/>
      <c r="C6" s="3" t="b">
        <v>1</v>
      </c>
      <c r="D6" s="3" t="s">
        <v>115</v>
      </c>
    </row>
    <row r="7" spans="1:7" ht="15.75" customHeight="1">
      <c r="A7" s="3"/>
      <c r="B7" s="3"/>
      <c r="C7" s="3" t="b">
        <v>1</v>
      </c>
      <c r="D7" s="3" t="s">
        <v>116</v>
      </c>
    </row>
    <row r="8" spans="1:7" ht="15.75" customHeight="1">
      <c r="A8" s="3"/>
      <c r="B8" s="3"/>
      <c r="C8" s="3" t="b">
        <v>1</v>
      </c>
      <c r="D8" s="3" t="s">
        <v>63</v>
      </c>
    </row>
    <row r="9" spans="1:7" ht="15.75" customHeight="1">
      <c r="A9" s="3"/>
      <c r="B9" s="3"/>
      <c r="C9" s="3" t="b">
        <v>1</v>
      </c>
      <c r="D9" s="3" t="s">
        <v>117</v>
      </c>
    </row>
    <row r="10" spans="1:7" ht="15.75" customHeight="1">
      <c r="A10" s="3"/>
      <c r="B10" s="3"/>
      <c r="C10" s="3" t="b">
        <v>1</v>
      </c>
      <c r="D10" s="3" t="s">
        <v>118</v>
      </c>
    </row>
    <row r="11" spans="1:7" ht="15.75" customHeight="1">
      <c r="C11" s="3" t="b">
        <v>0</v>
      </c>
      <c r="D11" s="3" t="s">
        <v>119</v>
      </c>
    </row>
    <row r="12" spans="1:7" ht="15.75" customHeight="1"/>
    <row r="13" spans="1:7" ht="15.75" customHeight="1"/>
    <row r="14" spans="1:7" ht="15.75" customHeight="1">
      <c r="B14" s="3"/>
    </row>
    <row r="15" spans="1:7" ht="15.75" customHeight="1">
      <c r="A15" s="3"/>
      <c r="B15" s="3"/>
      <c r="D15" s="3" t="s">
        <v>120</v>
      </c>
    </row>
    <row r="16" spans="1:7" ht="15.75" customHeight="1">
      <c r="C16" s="3" t="b">
        <v>1</v>
      </c>
      <c r="D16" s="3" t="s">
        <v>121</v>
      </c>
      <c r="G16" s="3" t="s">
        <v>130</v>
      </c>
    </row>
    <row r="17" spans="1:4" ht="15.75" customHeight="1"/>
    <row r="18" spans="1:4" ht="15.75" customHeight="1"/>
    <row r="19" spans="1:4" ht="15.75" customHeight="1">
      <c r="B19" s="3"/>
    </row>
    <row r="20" spans="1:4" ht="15.75" customHeight="1">
      <c r="A20" s="3"/>
      <c r="B20" s="3"/>
      <c r="D20" s="3" t="s">
        <v>122</v>
      </c>
    </row>
    <row r="21" spans="1:4" ht="15.75" customHeight="1">
      <c r="A21" s="3"/>
      <c r="B21" s="3"/>
      <c r="C21" s="3" t="b">
        <v>1</v>
      </c>
      <c r="D21" s="3" t="s">
        <v>123</v>
      </c>
    </row>
    <row r="22" spans="1:4" ht="15.75" customHeight="1">
      <c r="A22" s="3"/>
      <c r="B22" s="3"/>
      <c r="C22" s="3" t="b">
        <v>1</v>
      </c>
      <c r="D22" s="3" t="s">
        <v>124</v>
      </c>
    </row>
    <row r="23" spans="1:4" ht="15.75" customHeight="1">
      <c r="A23" s="3"/>
      <c r="B23" s="3"/>
      <c r="C23" s="3" t="b">
        <v>1</v>
      </c>
      <c r="D23" s="3" t="s">
        <v>125</v>
      </c>
    </row>
    <row r="24" spans="1:4" ht="15.75" customHeight="1">
      <c r="C24" s="3" t="b">
        <v>1</v>
      </c>
      <c r="D24" s="3" t="s">
        <v>126</v>
      </c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  <outlinePr summaryBelow="0" summaryRight="0"/>
  </sheetPr>
  <dimension ref="A1:Z1003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6:10" ht="15.75" customHeight="1">
      <c r="G1" s="3"/>
    </row>
    <row r="2" spans="6:10" ht="15.75" customHeight="1">
      <c r="G2" s="1">
        <v>2023</v>
      </c>
    </row>
    <row r="3" spans="6:10" ht="15.75" customHeight="1">
      <c r="G3" s="3"/>
    </row>
    <row r="4" spans="6:10" ht="15.75" customHeight="1">
      <c r="G4" s="3" t="s">
        <v>132</v>
      </c>
    </row>
    <row r="5" spans="6:10" ht="15.75" customHeight="1">
      <c r="F5" s="3" t="b">
        <v>1</v>
      </c>
      <c r="G5" s="3" t="s">
        <v>114</v>
      </c>
    </row>
    <row r="6" spans="6:10" ht="15.75" customHeight="1">
      <c r="F6" s="3" t="b">
        <v>1</v>
      </c>
      <c r="G6" s="3" t="s">
        <v>115</v>
      </c>
    </row>
    <row r="7" spans="6:10" ht="15.75" customHeight="1">
      <c r="F7" s="3" t="b">
        <v>1</v>
      </c>
      <c r="G7" s="3" t="s">
        <v>116</v>
      </c>
    </row>
    <row r="8" spans="6:10" ht="15.75" customHeight="1">
      <c r="F8" s="3" t="b">
        <v>1</v>
      </c>
      <c r="G8" s="3" t="s">
        <v>63</v>
      </c>
    </row>
    <row r="9" spans="6:10" ht="15.75" customHeight="1">
      <c r="F9" s="3" t="b">
        <v>1</v>
      </c>
      <c r="G9" s="3" t="s">
        <v>117</v>
      </c>
    </row>
    <row r="10" spans="6:10" ht="15.75" customHeight="1">
      <c r="F10" s="3" t="b">
        <v>1</v>
      </c>
      <c r="G10" s="3" t="s">
        <v>118</v>
      </c>
    </row>
    <row r="11" spans="6:10" ht="15.75" customHeight="1">
      <c r="F11" s="3" t="b">
        <v>1</v>
      </c>
      <c r="G11" s="3" t="s">
        <v>119</v>
      </c>
    </row>
    <row r="12" spans="6:10" ht="15.75" customHeight="1"/>
    <row r="13" spans="6:10" ht="15.75" customHeight="1"/>
    <row r="14" spans="6:10" ht="15.75" customHeight="1"/>
    <row r="15" spans="6:10" ht="15.75" customHeight="1">
      <c r="G15" s="3" t="s">
        <v>133</v>
      </c>
    </row>
    <row r="16" spans="6:10" ht="15.75" customHeight="1">
      <c r="F16" s="3" t="b">
        <v>1</v>
      </c>
      <c r="G16" s="3" t="s">
        <v>121</v>
      </c>
      <c r="J16" s="3">
        <v>150</v>
      </c>
    </row>
    <row r="17" spans="1:26" ht="15.75" customHeight="1"/>
    <row r="18" spans="1:26" ht="15.75" customHeight="1"/>
    <row r="19" spans="1:26" ht="15.75" customHeight="1"/>
    <row r="20" spans="1:26" ht="15.75" customHeight="1">
      <c r="G20" s="3" t="s">
        <v>134</v>
      </c>
    </row>
    <row r="21" spans="1:26" ht="15.75" customHeight="1">
      <c r="F21" s="3" t="b">
        <v>1</v>
      </c>
      <c r="G21" s="3" t="s">
        <v>123</v>
      </c>
    </row>
    <row r="22" spans="1:26" ht="15.75" customHeight="1">
      <c r="F22" s="3" t="b">
        <v>1</v>
      </c>
      <c r="G22" s="3" t="s">
        <v>124</v>
      </c>
    </row>
    <row r="23" spans="1:26" ht="15.75" customHeight="1">
      <c r="F23" s="3" t="b">
        <v>1</v>
      </c>
      <c r="G23" s="3" t="s">
        <v>125</v>
      </c>
    </row>
    <row r="24" spans="1:26" ht="15.75" customHeight="1">
      <c r="F24" s="3" t="b">
        <v>1</v>
      </c>
      <c r="G24" s="3" t="s">
        <v>126</v>
      </c>
    </row>
    <row r="25" spans="1:26" ht="15.75" customHeight="1"/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/>
    <row r="28" spans="1:26" ht="15.75" customHeight="1">
      <c r="G28" s="1">
        <v>2024</v>
      </c>
      <c r="P28" s="1"/>
    </row>
    <row r="29" spans="1:26" ht="15.75" customHeight="1"/>
    <row r="30" spans="1:26" ht="15.75" customHeight="1">
      <c r="G30" s="3" t="s">
        <v>113</v>
      </c>
    </row>
    <row r="31" spans="1:26" ht="15.75" customHeight="1">
      <c r="F31" s="3" t="b">
        <v>1</v>
      </c>
      <c r="G31" s="3" t="s">
        <v>114</v>
      </c>
    </row>
    <row r="32" spans="1:26" ht="15.75" customHeight="1">
      <c r="F32" s="3" t="b">
        <v>1</v>
      </c>
      <c r="G32" s="3" t="s">
        <v>115</v>
      </c>
    </row>
    <row r="33" spans="6:12" ht="15.75" customHeight="1">
      <c r="F33" s="3" t="b">
        <v>1</v>
      </c>
      <c r="G33" s="3" t="s">
        <v>116</v>
      </c>
    </row>
    <row r="34" spans="6:12" ht="15.75" customHeight="1">
      <c r="F34" s="3" t="b">
        <v>1</v>
      </c>
      <c r="G34" s="3" t="s">
        <v>63</v>
      </c>
    </row>
    <row r="35" spans="6:12" ht="15.75" customHeight="1">
      <c r="F35" s="3" t="b">
        <v>1</v>
      </c>
      <c r="G35" s="3" t="s">
        <v>117</v>
      </c>
    </row>
    <row r="36" spans="6:12" ht="15.75" customHeight="1">
      <c r="F36" s="3" t="b">
        <v>1</v>
      </c>
      <c r="G36" s="3" t="s">
        <v>118</v>
      </c>
    </row>
    <row r="37" spans="6:12" ht="15.75" customHeight="1">
      <c r="F37" s="3" t="b">
        <v>1</v>
      </c>
      <c r="G37" s="3" t="s">
        <v>119</v>
      </c>
    </row>
    <row r="38" spans="6:12" ht="15.75" customHeight="1"/>
    <row r="39" spans="6:12" ht="15.75" customHeight="1"/>
    <row r="40" spans="6:12" ht="15.75" customHeight="1"/>
    <row r="41" spans="6:12" ht="15.75" customHeight="1">
      <c r="G41" s="3" t="s">
        <v>120</v>
      </c>
    </row>
    <row r="42" spans="6:12" ht="15.75" customHeight="1">
      <c r="F42" s="3" t="b">
        <v>1</v>
      </c>
      <c r="G42" s="3" t="s">
        <v>121</v>
      </c>
      <c r="J42" s="3">
        <v>105</v>
      </c>
      <c r="K42" s="3" t="s">
        <v>128</v>
      </c>
      <c r="L42" s="3" t="s">
        <v>140</v>
      </c>
    </row>
    <row r="43" spans="6:12" ht="15.75" customHeight="1"/>
    <row r="44" spans="6:12" ht="15.75" customHeight="1"/>
    <row r="45" spans="6:12" ht="15.75" customHeight="1"/>
    <row r="46" spans="6:12" ht="15.75" customHeight="1">
      <c r="G46" s="3" t="s">
        <v>122</v>
      </c>
    </row>
    <row r="47" spans="6:12" ht="15.75" customHeight="1">
      <c r="F47" s="3" t="b">
        <v>0</v>
      </c>
      <c r="G47" s="3" t="s">
        <v>123</v>
      </c>
    </row>
    <row r="48" spans="6:12" ht="15.75" customHeight="1">
      <c r="F48" s="3" t="b">
        <v>1</v>
      </c>
      <c r="G48" s="3" t="s">
        <v>124</v>
      </c>
    </row>
    <row r="49" spans="1:26" ht="15.75" customHeight="1">
      <c r="F49" s="3" t="b">
        <v>1</v>
      </c>
      <c r="G49" s="3" t="s">
        <v>125</v>
      </c>
    </row>
    <row r="50" spans="1:26" ht="15.75" customHeight="1">
      <c r="F50" s="3" t="b">
        <v>1</v>
      </c>
      <c r="G50" s="3" t="s">
        <v>126</v>
      </c>
    </row>
    <row r="51" spans="1:26" ht="15.75" customHeight="1"/>
    <row r="52" spans="1:26" ht="15.75" customHeight="1"/>
    <row r="53" spans="1:26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/>
    <row r="55" spans="1:26" ht="15.75" customHeight="1">
      <c r="G55" s="1">
        <v>2025</v>
      </c>
    </row>
    <row r="56" spans="1:26" ht="15.75" customHeight="1"/>
    <row r="57" spans="1:26" ht="15.75" customHeight="1">
      <c r="G57" s="3" t="s">
        <v>113</v>
      </c>
    </row>
    <row r="58" spans="1:26" ht="15.75" customHeight="1">
      <c r="F58" s="3" t="b">
        <v>1</v>
      </c>
      <c r="G58" s="3" t="s">
        <v>114</v>
      </c>
    </row>
    <row r="59" spans="1:26" ht="15.75" customHeight="1">
      <c r="F59" s="3" t="b">
        <v>1</v>
      </c>
      <c r="G59" s="3" t="s">
        <v>115</v>
      </c>
    </row>
    <row r="60" spans="1:26" ht="15.75" customHeight="1">
      <c r="F60" s="3" t="b">
        <v>1</v>
      </c>
      <c r="G60" s="3" t="s">
        <v>116</v>
      </c>
    </row>
    <row r="61" spans="1:26" ht="15.75" customHeight="1">
      <c r="F61" s="3" t="b">
        <v>1</v>
      </c>
      <c r="G61" s="3" t="s">
        <v>63</v>
      </c>
    </row>
    <row r="62" spans="1:26" ht="15.75" customHeight="1">
      <c r="F62" s="3" t="b">
        <v>1</v>
      </c>
      <c r="G62" s="3" t="s">
        <v>117</v>
      </c>
    </row>
    <row r="63" spans="1:26" ht="15.75" customHeight="1">
      <c r="F63" s="3" t="b">
        <v>1</v>
      </c>
      <c r="G63" s="3" t="s">
        <v>118</v>
      </c>
    </row>
    <row r="64" spans="1:26" ht="15.75" customHeight="1">
      <c r="F64" s="3" t="b">
        <v>0</v>
      </c>
      <c r="G64" s="3" t="s">
        <v>119</v>
      </c>
    </row>
    <row r="65" spans="6:13" ht="15.75" customHeight="1"/>
    <row r="66" spans="6:13" ht="15.75" customHeight="1"/>
    <row r="67" spans="6:13" ht="15.75" customHeight="1"/>
    <row r="68" spans="6:13" ht="15.75" customHeight="1">
      <c r="G68" s="3" t="s">
        <v>120</v>
      </c>
    </row>
    <row r="69" spans="6:13" ht="15.75" customHeight="1">
      <c r="F69" s="3" t="b">
        <v>1</v>
      </c>
      <c r="G69" s="3" t="s">
        <v>121</v>
      </c>
      <c r="J69" s="3">
        <v>90</v>
      </c>
      <c r="K69" s="3" t="s">
        <v>128</v>
      </c>
      <c r="L69" s="3" t="s">
        <v>141</v>
      </c>
      <c r="M69" s="3" t="s">
        <v>142</v>
      </c>
    </row>
    <row r="70" spans="6:13" ht="15.75" customHeight="1"/>
    <row r="71" spans="6:13" ht="15.75" customHeight="1"/>
    <row r="72" spans="6:13" ht="15.75" customHeight="1"/>
    <row r="73" spans="6:13" ht="15.75" customHeight="1">
      <c r="G73" s="3" t="s">
        <v>122</v>
      </c>
    </row>
    <row r="74" spans="6:13" ht="15.75" customHeight="1">
      <c r="F74" s="3" t="b">
        <v>1</v>
      </c>
      <c r="G74" s="3" t="s">
        <v>123</v>
      </c>
    </row>
    <row r="75" spans="6:13" ht="15.75" customHeight="1">
      <c r="F75" s="3" t="b">
        <v>1</v>
      </c>
      <c r="G75" s="3" t="s">
        <v>124</v>
      </c>
    </row>
    <row r="76" spans="6:13" ht="15.75" customHeight="1">
      <c r="F76" s="3" t="b">
        <v>1</v>
      </c>
      <c r="G76" s="3" t="s">
        <v>125</v>
      </c>
    </row>
    <row r="77" spans="6:13" ht="15.75" customHeight="1">
      <c r="F77" s="3" t="b">
        <v>1</v>
      </c>
      <c r="G77" s="3" t="s">
        <v>126</v>
      </c>
    </row>
    <row r="78" spans="6:13" ht="15.75" customHeight="1"/>
    <row r="79" spans="6:13" ht="15.75" customHeight="1"/>
    <row r="80" spans="6:1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  <outlinePr summaryBelow="0" summaryRight="0"/>
  </sheetPr>
  <dimension ref="A1:Z1003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0" ht="15.75" customHeight="1">
      <c r="F1" s="3"/>
    </row>
    <row r="2" spans="5:10" ht="15.75" customHeight="1">
      <c r="F2" s="1">
        <v>2023</v>
      </c>
    </row>
    <row r="3" spans="5:10" ht="15.75" customHeight="1">
      <c r="F3" s="3"/>
    </row>
    <row r="4" spans="5:10" ht="15.75" customHeight="1">
      <c r="F4" s="3" t="s">
        <v>113</v>
      </c>
    </row>
    <row r="5" spans="5:10" ht="15.75" customHeight="1">
      <c r="E5" s="3" t="b">
        <v>1</v>
      </c>
      <c r="F5" s="3" t="s">
        <v>114</v>
      </c>
    </row>
    <row r="6" spans="5:10" ht="15.75" customHeight="1">
      <c r="E6" s="3" t="b">
        <v>1</v>
      </c>
      <c r="F6" s="3" t="s">
        <v>115</v>
      </c>
    </row>
    <row r="7" spans="5:10" ht="15.75" customHeight="1">
      <c r="E7" s="3" t="b">
        <v>1</v>
      </c>
      <c r="F7" s="3" t="s">
        <v>116</v>
      </c>
    </row>
    <row r="8" spans="5:10" ht="15.75" customHeight="1">
      <c r="E8" s="3" t="b">
        <v>1</v>
      </c>
      <c r="F8" s="3" t="s">
        <v>63</v>
      </c>
    </row>
    <row r="9" spans="5:10" ht="15.75" customHeight="1">
      <c r="E9" s="3" t="b">
        <v>1</v>
      </c>
      <c r="F9" s="3" t="s">
        <v>117</v>
      </c>
    </row>
    <row r="10" spans="5:10" ht="15.75" customHeight="1">
      <c r="E10" s="3" t="b">
        <v>1</v>
      </c>
      <c r="F10" s="3" t="s">
        <v>118</v>
      </c>
    </row>
    <row r="11" spans="5:10" ht="15.75" customHeight="1">
      <c r="E11" s="3" t="b">
        <v>0</v>
      </c>
      <c r="F11" s="3" t="s">
        <v>119</v>
      </c>
    </row>
    <row r="12" spans="5:10" ht="15.75" customHeight="1"/>
    <row r="13" spans="5:10" ht="15.75" customHeight="1"/>
    <row r="14" spans="5:10" ht="15.75" customHeight="1"/>
    <row r="15" spans="5:10" ht="15.75" customHeight="1">
      <c r="F15" s="3" t="s">
        <v>120</v>
      </c>
    </row>
    <row r="16" spans="5:10" ht="15.75" customHeight="1">
      <c r="E16" s="3" t="b">
        <v>1</v>
      </c>
      <c r="F16" s="3" t="s">
        <v>121</v>
      </c>
      <c r="I16" s="3" t="s">
        <v>128</v>
      </c>
      <c r="J16" s="3">
        <v>90</v>
      </c>
    </row>
    <row r="17" spans="1:26" ht="15.75" customHeight="1"/>
    <row r="18" spans="1:26" ht="15.75" customHeight="1"/>
    <row r="19" spans="1:26" ht="15.75" customHeight="1"/>
    <row r="20" spans="1:26" ht="15.75" customHeight="1">
      <c r="F20" s="3" t="s">
        <v>122</v>
      </c>
    </row>
    <row r="21" spans="1:26" ht="15.75" customHeight="1">
      <c r="E21" s="3" t="b">
        <v>1</v>
      </c>
      <c r="F21" s="3" t="s">
        <v>123</v>
      </c>
    </row>
    <row r="22" spans="1:26" ht="15.75" customHeight="1">
      <c r="E22" s="3" t="b">
        <v>1</v>
      </c>
      <c r="F22" s="3" t="s">
        <v>124</v>
      </c>
    </row>
    <row r="23" spans="1:26" ht="15.75" customHeight="1">
      <c r="E23" s="3" t="b">
        <v>1</v>
      </c>
      <c r="F23" s="3" t="s">
        <v>125</v>
      </c>
    </row>
    <row r="24" spans="1:26" ht="15.75" customHeight="1">
      <c r="E24" s="3" t="b">
        <v>1</v>
      </c>
      <c r="F24" s="3" t="s">
        <v>126</v>
      </c>
    </row>
    <row r="25" spans="1:26" ht="15.75" customHeight="1"/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/>
    <row r="28" spans="1:26" ht="15.75" customHeight="1">
      <c r="F28" s="1">
        <v>2024</v>
      </c>
    </row>
    <row r="29" spans="1:26" ht="15.75" customHeight="1"/>
    <row r="30" spans="1:26" ht="15.75" customHeight="1">
      <c r="F30" s="3" t="s">
        <v>113</v>
      </c>
    </row>
    <row r="31" spans="1:26" ht="15.75" customHeight="1">
      <c r="E31" s="3" t="b">
        <v>1</v>
      </c>
      <c r="F31" s="3" t="s">
        <v>114</v>
      </c>
    </row>
    <row r="32" spans="1:26" ht="15.75" customHeight="1">
      <c r="E32" s="3" t="b">
        <v>1</v>
      </c>
      <c r="F32" s="3" t="s">
        <v>115</v>
      </c>
    </row>
    <row r="33" spans="5:10" ht="15.75" customHeight="1">
      <c r="E33" s="3" t="b">
        <v>1</v>
      </c>
      <c r="F33" s="3" t="s">
        <v>116</v>
      </c>
    </row>
    <row r="34" spans="5:10" ht="15.75" customHeight="1">
      <c r="E34" s="3" t="b">
        <v>0</v>
      </c>
      <c r="F34" s="3" t="s">
        <v>63</v>
      </c>
    </row>
    <row r="35" spans="5:10" ht="15.75" customHeight="1">
      <c r="E35" s="3" t="b">
        <v>1</v>
      </c>
      <c r="F35" s="3" t="s">
        <v>117</v>
      </c>
    </row>
    <row r="36" spans="5:10" ht="15.75" customHeight="1">
      <c r="E36" s="3" t="b">
        <v>1</v>
      </c>
      <c r="F36" s="3" t="s">
        <v>118</v>
      </c>
    </row>
    <row r="37" spans="5:10" ht="15.75" customHeight="1">
      <c r="E37" s="3" t="b">
        <v>0</v>
      </c>
      <c r="F37" s="3" t="s">
        <v>119</v>
      </c>
    </row>
    <row r="38" spans="5:10" ht="15.75" customHeight="1"/>
    <row r="39" spans="5:10" ht="15.75" customHeight="1"/>
    <row r="40" spans="5:10" ht="15.75" customHeight="1"/>
    <row r="41" spans="5:10" ht="15.75" customHeight="1">
      <c r="F41" s="3" t="s">
        <v>120</v>
      </c>
    </row>
    <row r="42" spans="5:10" ht="15.75" customHeight="1">
      <c r="E42" s="3" t="b">
        <v>1</v>
      </c>
      <c r="F42" s="3" t="s">
        <v>121</v>
      </c>
      <c r="I42" s="3">
        <v>70</v>
      </c>
      <c r="J42" s="3" t="s">
        <v>128</v>
      </c>
    </row>
    <row r="43" spans="5:10" ht="15.75" customHeight="1"/>
    <row r="44" spans="5:10" ht="15.75" customHeight="1"/>
    <row r="45" spans="5:10" ht="15.75" customHeight="1"/>
    <row r="46" spans="5:10" ht="15.75" customHeight="1">
      <c r="F46" s="3" t="s">
        <v>122</v>
      </c>
    </row>
    <row r="47" spans="5:10" ht="15.75" customHeight="1">
      <c r="E47" s="3" t="b">
        <v>1</v>
      </c>
      <c r="F47" s="3" t="s">
        <v>123</v>
      </c>
    </row>
    <row r="48" spans="5:10" ht="15.75" customHeight="1">
      <c r="E48" s="3" t="b">
        <v>1</v>
      </c>
      <c r="F48" s="3" t="s">
        <v>124</v>
      </c>
    </row>
    <row r="49" spans="1:26" ht="15.75" customHeight="1">
      <c r="E49" s="3" t="b">
        <v>1</v>
      </c>
      <c r="F49" s="3" t="s">
        <v>125</v>
      </c>
    </row>
    <row r="50" spans="1:26" ht="15.75" customHeight="1">
      <c r="E50" s="3" t="b">
        <v>1</v>
      </c>
      <c r="F50" s="3" t="s">
        <v>126</v>
      </c>
    </row>
    <row r="51" spans="1:26" ht="15.75" customHeight="1"/>
    <row r="52" spans="1:26" ht="15.75" customHeight="1"/>
    <row r="53" spans="1:26" ht="15.75" customHeight="1"/>
    <row r="54" spans="1:26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/>
    <row r="56" spans="1:26" ht="15.75" customHeight="1"/>
    <row r="57" spans="1:26" ht="15.75" customHeight="1">
      <c r="F57" s="1">
        <v>2025</v>
      </c>
    </row>
    <row r="58" spans="1:26" ht="15.75" customHeight="1"/>
    <row r="59" spans="1:26" ht="15.75" customHeight="1">
      <c r="F59" s="3" t="s">
        <v>113</v>
      </c>
    </row>
    <row r="60" spans="1:26" ht="15.75" customHeight="1">
      <c r="E60" s="3" t="b">
        <v>0</v>
      </c>
      <c r="F60" s="3" t="s">
        <v>114</v>
      </c>
    </row>
    <row r="61" spans="1:26" ht="15.75" customHeight="1">
      <c r="E61" s="3" t="b">
        <v>1</v>
      </c>
      <c r="F61" s="3" t="s">
        <v>115</v>
      </c>
    </row>
    <row r="62" spans="1:26" ht="15.75" customHeight="1">
      <c r="E62" s="3" t="b">
        <v>1</v>
      </c>
      <c r="F62" s="3" t="s">
        <v>116</v>
      </c>
    </row>
    <row r="63" spans="1:26" ht="15.75" customHeight="1">
      <c r="E63" s="3" t="b">
        <v>1</v>
      </c>
      <c r="F63" s="3" t="s">
        <v>63</v>
      </c>
    </row>
    <row r="64" spans="1:26" ht="15.75" customHeight="1">
      <c r="E64" s="3" t="b">
        <v>0</v>
      </c>
      <c r="F64" s="3" t="s">
        <v>117</v>
      </c>
    </row>
    <row r="65" spans="5:10" ht="15.75" customHeight="1">
      <c r="E65" s="3" t="b">
        <v>1</v>
      </c>
      <c r="F65" s="3" t="s">
        <v>118</v>
      </c>
    </row>
    <row r="66" spans="5:10" ht="15.75" customHeight="1">
      <c r="E66" s="3" t="b">
        <v>1</v>
      </c>
      <c r="F66" s="3" t="s">
        <v>119</v>
      </c>
    </row>
    <row r="67" spans="5:10" ht="15.75" customHeight="1"/>
    <row r="68" spans="5:10" ht="15.75" customHeight="1">
      <c r="F68" s="3" t="s">
        <v>120</v>
      </c>
    </row>
    <row r="69" spans="5:10" ht="15.75" customHeight="1">
      <c r="E69" s="3" t="b">
        <v>1</v>
      </c>
      <c r="F69" s="3" t="s">
        <v>121</v>
      </c>
      <c r="I69" s="3">
        <v>50</v>
      </c>
      <c r="J69" s="3" t="s">
        <v>128</v>
      </c>
    </row>
    <row r="70" spans="5:10" ht="15.75" customHeight="1"/>
    <row r="71" spans="5:10" ht="15.75" customHeight="1"/>
    <row r="72" spans="5:10" ht="15.75" customHeight="1"/>
    <row r="73" spans="5:10" ht="15.75" customHeight="1">
      <c r="F73" s="3" t="s">
        <v>122</v>
      </c>
    </row>
    <row r="74" spans="5:10" ht="15.75" customHeight="1">
      <c r="E74" s="3" t="b">
        <v>1</v>
      </c>
      <c r="F74" s="3" t="s">
        <v>123</v>
      </c>
    </row>
    <row r="75" spans="5:10" ht="15.75" customHeight="1">
      <c r="E75" s="3" t="b">
        <v>1</v>
      </c>
      <c r="F75" s="3" t="s">
        <v>124</v>
      </c>
    </row>
    <row r="76" spans="5:10" ht="15.75" customHeight="1">
      <c r="E76" s="3" t="b">
        <v>1</v>
      </c>
      <c r="F76" s="3" t="s">
        <v>125</v>
      </c>
    </row>
    <row r="77" spans="5:10" ht="15.75" customHeight="1">
      <c r="E77" s="3" t="b">
        <v>0</v>
      </c>
      <c r="F77" s="3" t="s">
        <v>126</v>
      </c>
    </row>
    <row r="78" spans="5:10" ht="15.75" customHeight="1"/>
    <row r="79" spans="5:10" ht="15.75" customHeight="1"/>
    <row r="80" spans="5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  <outlinePr summaryBelow="0" summaryRight="0"/>
  </sheetPr>
  <dimension ref="E1:I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9" ht="15.75" customHeight="1">
      <c r="F1" s="3" t="s">
        <v>113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1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120</v>
      </c>
    </row>
    <row r="13" spans="5:9" ht="15.75" customHeight="1">
      <c r="E13" s="3" t="b">
        <v>1</v>
      </c>
      <c r="F13" s="3" t="s">
        <v>121</v>
      </c>
      <c r="I13" s="3">
        <v>400</v>
      </c>
    </row>
    <row r="14" spans="5:9" ht="15.75" customHeight="1"/>
    <row r="15" spans="5:9" ht="15.75" customHeight="1"/>
    <row r="16" spans="5:9" ht="15.75" customHeight="1"/>
    <row r="17" spans="5:6" ht="15.75" customHeight="1">
      <c r="F17" s="3" t="s">
        <v>122</v>
      </c>
    </row>
    <row r="18" spans="5:6" ht="15.75" customHeight="1">
      <c r="E18" s="3" t="b">
        <v>1</v>
      </c>
      <c r="F18" s="3" t="s">
        <v>123</v>
      </c>
    </row>
    <row r="19" spans="5:6" ht="15.75" customHeight="1">
      <c r="E19" s="3" t="b">
        <v>1</v>
      </c>
      <c r="F19" s="3" t="s">
        <v>124</v>
      </c>
    </row>
    <row r="20" spans="5:6" ht="15.75" customHeight="1">
      <c r="E20" s="3" t="b">
        <v>1</v>
      </c>
      <c r="F20" s="3" t="s">
        <v>125</v>
      </c>
    </row>
    <row r="21" spans="5:6" ht="15.75" customHeight="1">
      <c r="E21" s="3" t="b">
        <v>1</v>
      </c>
      <c r="F21" s="3" t="s">
        <v>126</v>
      </c>
    </row>
    <row r="22" spans="5:6" ht="15.75" customHeight="1"/>
    <row r="23" spans="5:6" ht="15.75" customHeight="1"/>
    <row r="24" spans="5:6" ht="15.75" customHeight="1"/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00"/>
    <outlinePr summaryBelow="0" summaryRight="0"/>
  </sheetPr>
  <dimension ref="A1:I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4" ht="15.75" customHeight="1">
      <c r="B1" s="1"/>
    </row>
    <row r="2" spans="1:4" ht="15.75" customHeight="1"/>
    <row r="3" spans="1:4" ht="15.75" customHeight="1">
      <c r="B3" s="3"/>
      <c r="D3" s="1">
        <v>2025</v>
      </c>
    </row>
    <row r="4" spans="1:4" ht="15.75" customHeight="1">
      <c r="A4" s="3"/>
      <c r="B4" s="3"/>
    </row>
    <row r="5" spans="1:4" ht="15.75" customHeight="1">
      <c r="A5" s="3"/>
      <c r="B5" s="3"/>
      <c r="D5" s="3" t="s">
        <v>113</v>
      </c>
    </row>
    <row r="6" spans="1:4" ht="15.75" customHeight="1">
      <c r="A6" s="3"/>
      <c r="B6" s="3"/>
      <c r="C6" s="3" t="b">
        <v>0</v>
      </c>
      <c r="D6" s="3" t="s">
        <v>114</v>
      </c>
    </row>
    <row r="7" spans="1:4" ht="15.75" customHeight="1">
      <c r="A7" s="3"/>
      <c r="B7" s="3"/>
      <c r="C7" s="3" t="b">
        <v>1</v>
      </c>
      <c r="D7" s="3" t="s">
        <v>115</v>
      </c>
    </row>
    <row r="8" spans="1:4" ht="15.75" customHeight="1">
      <c r="A8" s="3"/>
      <c r="B8" s="3"/>
      <c r="C8" s="3" t="b">
        <v>1</v>
      </c>
      <c r="D8" s="3" t="s">
        <v>116</v>
      </c>
    </row>
    <row r="9" spans="1:4" ht="15.75" customHeight="1">
      <c r="A9" s="3"/>
      <c r="B9" s="3"/>
      <c r="C9" s="3" t="b">
        <v>1</v>
      </c>
      <c r="D9" s="3" t="s">
        <v>63</v>
      </c>
    </row>
    <row r="10" spans="1:4" ht="15.75" customHeight="1">
      <c r="A10" s="3"/>
      <c r="B10" s="3"/>
      <c r="C10" s="3" t="b">
        <v>1</v>
      </c>
      <c r="D10" s="3" t="s">
        <v>117</v>
      </c>
    </row>
    <row r="11" spans="1:4" ht="15.75" customHeight="1">
      <c r="C11" s="3" t="b">
        <v>1</v>
      </c>
      <c r="D11" s="3" t="s">
        <v>118</v>
      </c>
    </row>
    <row r="12" spans="1:4" ht="15.75" customHeight="1">
      <c r="C12" s="3" t="b">
        <v>1</v>
      </c>
      <c r="D12" s="3" t="s">
        <v>119</v>
      </c>
    </row>
    <row r="13" spans="1:4" ht="15.75" customHeight="1"/>
    <row r="14" spans="1:4" ht="15.75" customHeight="1">
      <c r="B14" s="3"/>
    </row>
    <row r="15" spans="1:4" ht="15.75" customHeight="1">
      <c r="A15" s="3"/>
      <c r="B15" s="3"/>
    </row>
    <row r="16" spans="1:4" ht="15.75" customHeight="1">
      <c r="D16" s="3" t="s">
        <v>120</v>
      </c>
    </row>
    <row r="17" spans="1:9" ht="15.75" customHeight="1">
      <c r="C17" s="3" t="b">
        <v>1</v>
      </c>
      <c r="D17" s="3" t="s">
        <v>121</v>
      </c>
      <c r="H17" s="3" t="s">
        <v>128</v>
      </c>
      <c r="I17" s="3">
        <v>120</v>
      </c>
    </row>
    <row r="18" spans="1:9" ht="15.75" customHeight="1"/>
    <row r="19" spans="1:9" ht="15.75" customHeight="1">
      <c r="B19" s="3"/>
    </row>
    <row r="20" spans="1:9" ht="15.75" customHeight="1">
      <c r="A20" s="3"/>
      <c r="B20" s="3"/>
    </row>
    <row r="21" spans="1:9" ht="15.75" customHeight="1">
      <c r="A21" s="3"/>
      <c r="B21" s="3"/>
      <c r="D21" s="3" t="s">
        <v>122</v>
      </c>
    </row>
    <row r="22" spans="1:9" ht="15.75" customHeight="1">
      <c r="A22" s="3"/>
      <c r="B22" s="3"/>
      <c r="C22" s="3" t="b">
        <v>1</v>
      </c>
      <c r="D22" s="3" t="s">
        <v>123</v>
      </c>
    </row>
    <row r="23" spans="1:9" ht="15.75" customHeight="1">
      <c r="A23" s="3"/>
      <c r="B23" s="3"/>
      <c r="C23" s="3" t="b">
        <v>1</v>
      </c>
      <c r="D23" s="3" t="s">
        <v>124</v>
      </c>
    </row>
    <row r="24" spans="1:9" ht="15.75" customHeight="1">
      <c r="C24" s="3" t="b">
        <v>1</v>
      </c>
      <c r="D24" s="3" t="s">
        <v>125</v>
      </c>
    </row>
    <row r="25" spans="1:9" ht="15.75" customHeight="1">
      <c r="C25" s="3" t="b">
        <v>1</v>
      </c>
      <c r="D25" s="3" t="s">
        <v>126</v>
      </c>
    </row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FF00"/>
    <outlinePr summaryBelow="0" summaryRight="0"/>
  </sheetPr>
  <dimension ref="A1:H999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3" ht="15.75" customHeight="1">
      <c r="B1" s="1"/>
    </row>
    <row r="2" spans="1:3" ht="15.75" customHeight="1">
      <c r="B2" s="3"/>
    </row>
    <row r="3" spans="1:3" ht="15.75" customHeight="1">
      <c r="A3" s="3"/>
      <c r="C3" s="1">
        <v>2025</v>
      </c>
    </row>
    <row r="4" spans="1:3" ht="15.75" customHeight="1">
      <c r="A4" s="3"/>
    </row>
    <row r="5" spans="1:3" ht="15.75" customHeight="1">
      <c r="A5" s="3"/>
      <c r="C5" s="3" t="s">
        <v>113</v>
      </c>
    </row>
    <row r="6" spans="1:3" ht="15.75" customHeight="1">
      <c r="A6" s="3"/>
      <c r="B6" s="3" t="b">
        <v>1</v>
      </c>
      <c r="C6" s="3" t="s">
        <v>114</v>
      </c>
    </row>
    <row r="7" spans="1:3" ht="15.75" customHeight="1">
      <c r="A7" s="3"/>
      <c r="B7" s="3" t="b">
        <v>1</v>
      </c>
      <c r="C7" s="3" t="s">
        <v>115</v>
      </c>
    </row>
    <row r="8" spans="1:3" ht="15.75" customHeight="1">
      <c r="A8" s="3"/>
      <c r="B8" s="3" t="b">
        <v>1</v>
      </c>
      <c r="C8" s="3" t="s">
        <v>116</v>
      </c>
    </row>
    <row r="9" spans="1:3" ht="15.75" customHeight="1">
      <c r="A9" s="3"/>
      <c r="B9" s="3" t="b">
        <v>1</v>
      </c>
      <c r="C9" s="3" t="s">
        <v>63</v>
      </c>
    </row>
    <row r="10" spans="1:3" ht="15.75" customHeight="1">
      <c r="B10" s="3" t="b">
        <v>1</v>
      </c>
      <c r="C10" s="3" t="s">
        <v>117</v>
      </c>
    </row>
    <row r="11" spans="1:3" ht="15.75" customHeight="1">
      <c r="B11" s="3" t="b">
        <v>1</v>
      </c>
      <c r="C11" s="3" t="s">
        <v>118</v>
      </c>
    </row>
    <row r="12" spans="1:3" ht="15.75" customHeight="1">
      <c r="B12" s="3" t="b">
        <v>0</v>
      </c>
      <c r="C12" s="3" t="s">
        <v>119</v>
      </c>
    </row>
    <row r="13" spans="1:3" ht="15.75" customHeight="1"/>
    <row r="14" spans="1:3" ht="15.75" customHeight="1">
      <c r="A14" s="3"/>
    </row>
    <row r="15" spans="1:3" ht="15.75" customHeight="1"/>
    <row r="16" spans="1:3" ht="15.75" customHeight="1">
      <c r="C16" s="3" t="s">
        <v>120</v>
      </c>
    </row>
    <row r="17" spans="1:8" ht="15.75" customHeight="1">
      <c r="B17" s="3" t="b">
        <v>1</v>
      </c>
      <c r="C17" s="3" t="s">
        <v>121</v>
      </c>
      <c r="G17" s="3" t="s">
        <v>128</v>
      </c>
      <c r="H17" s="3">
        <v>189</v>
      </c>
    </row>
    <row r="18" spans="1:8" ht="15.75" customHeight="1"/>
    <row r="19" spans="1:8" ht="15.75" customHeight="1">
      <c r="A19" s="3"/>
    </row>
    <row r="20" spans="1:8" ht="15.75" customHeight="1">
      <c r="A20" s="3"/>
    </row>
    <row r="21" spans="1:8" ht="15.75" customHeight="1">
      <c r="A21" s="3"/>
      <c r="C21" s="3" t="s">
        <v>122</v>
      </c>
    </row>
    <row r="22" spans="1:8" ht="15.75" customHeight="1">
      <c r="A22" s="3"/>
      <c r="B22" s="3" t="b">
        <v>1</v>
      </c>
      <c r="C22" s="3" t="s">
        <v>123</v>
      </c>
    </row>
    <row r="23" spans="1:8" ht="15.75" customHeight="1">
      <c r="B23" s="3" t="b">
        <v>1</v>
      </c>
      <c r="C23" s="3" t="s">
        <v>124</v>
      </c>
    </row>
    <row r="24" spans="1:8" ht="15.75" customHeight="1">
      <c r="B24" s="3" t="b">
        <v>1</v>
      </c>
      <c r="C24" s="3" t="s">
        <v>125</v>
      </c>
    </row>
    <row r="25" spans="1:8" ht="15.75" customHeight="1">
      <c r="B25" s="3" t="b">
        <v>1</v>
      </c>
      <c r="C25" s="3" t="s">
        <v>126</v>
      </c>
    </row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FF00"/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1" ht="15.75" customHeight="1">
      <c r="F1" s="1">
        <v>2023</v>
      </c>
    </row>
    <row r="2" spans="5:11" ht="15.75" customHeight="1">
      <c r="F2" s="3" t="s">
        <v>113</v>
      </c>
    </row>
    <row r="3" spans="5:11" ht="15.75" customHeight="1">
      <c r="E3" s="3" t="b">
        <v>1</v>
      </c>
      <c r="F3" s="3" t="s">
        <v>114</v>
      </c>
    </row>
    <row r="4" spans="5:11" ht="15.75" customHeight="1">
      <c r="E4" s="3" t="b">
        <v>1</v>
      </c>
      <c r="F4" s="3" t="s">
        <v>115</v>
      </c>
    </row>
    <row r="5" spans="5:11" ht="15.75" customHeight="1">
      <c r="E5" s="3" t="b">
        <v>1</v>
      </c>
      <c r="F5" s="3" t="s">
        <v>116</v>
      </c>
    </row>
    <row r="6" spans="5:11" ht="15.75" customHeight="1">
      <c r="E6" s="3" t="b">
        <v>1</v>
      </c>
      <c r="F6" s="3" t="s">
        <v>63</v>
      </c>
    </row>
    <row r="7" spans="5:11" ht="15.75" customHeight="1">
      <c r="E7" s="3" t="b">
        <v>1</v>
      </c>
      <c r="F7" s="3" t="s">
        <v>117</v>
      </c>
    </row>
    <row r="8" spans="5:11" ht="15.75" customHeight="1">
      <c r="E8" s="3" t="b">
        <v>1</v>
      </c>
      <c r="F8" s="3" t="s">
        <v>118</v>
      </c>
    </row>
    <row r="9" spans="5:11" ht="15.75" customHeight="1">
      <c r="E9" s="3" t="b">
        <v>0</v>
      </c>
      <c r="F9" s="3" t="s">
        <v>119</v>
      </c>
    </row>
    <row r="10" spans="5:11" ht="15.75" customHeight="1"/>
    <row r="11" spans="5:11" ht="15.75" customHeight="1"/>
    <row r="12" spans="5:11" ht="15.75" customHeight="1"/>
    <row r="13" spans="5:11" ht="15.75" customHeight="1">
      <c r="F13" s="3" t="s">
        <v>120</v>
      </c>
    </row>
    <row r="14" spans="5:11" ht="15.75" customHeight="1">
      <c r="E14" s="3" t="b">
        <v>1</v>
      </c>
      <c r="F14" s="3" t="s">
        <v>121</v>
      </c>
      <c r="J14" s="3" t="s">
        <v>128</v>
      </c>
      <c r="K14" s="3">
        <v>250</v>
      </c>
    </row>
    <row r="15" spans="5:11" ht="15.75" customHeight="1"/>
    <row r="16" spans="5:11" ht="15.75" customHeight="1"/>
    <row r="17" spans="1:26" ht="15.75" customHeight="1"/>
    <row r="18" spans="1:26" ht="15.75" customHeight="1">
      <c r="F18" s="3" t="s">
        <v>122</v>
      </c>
    </row>
    <row r="19" spans="1:26" ht="15.75" customHeight="1">
      <c r="E19" s="3" t="b">
        <v>1</v>
      </c>
      <c r="F19" s="3" t="s">
        <v>123</v>
      </c>
    </row>
    <row r="20" spans="1:26" ht="15.75" customHeight="1">
      <c r="E20" s="3" t="b">
        <v>1</v>
      </c>
      <c r="F20" s="3" t="s">
        <v>124</v>
      </c>
    </row>
    <row r="21" spans="1:26" ht="15.75" customHeight="1">
      <c r="E21" s="3" t="b">
        <v>1</v>
      </c>
      <c r="F21" s="3" t="s">
        <v>125</v>
      </c>
    </row>
    <row r="22" spans="1:26" ht="15.75" customHeight="1">
      <c r="E22" s="3" t="b">
        <v>1</v>
      </c>
      <c r="F22" s="3" t="s">
        <v>126</v>
      </c>
    </row>
    <row r="23" spans="1:26" ht="15.75" customHeight="1">
      <c r="F23" s="3" t="s">
        <v>120</v>
      </c>
    </row>
    <row r="24" spans="1:26" ht="15.75" customHeight="1"/>
    <row r="25" spans="1:26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F26" s="1"/>
    </row>
    <row r="27" spans="1:26" ht="15.75" customHeight="1">
      <c r="F27" s="1">
        <v>2025</v>
      </c>
    </row>
    <row r="28" spans="1:26" ht="15.75" customHeight="1"/>
    <row r="29" spans="1:26" ht="15.75" customHeight="1"/>
    <row r="30" spans="1:26" ht="15.75" customHeight="1">
      <c r="F30" s="3" t="s">
        <v>113</v>
      </c>
    </row>
    <row r="31" spans="1:26" ht="15.75" customHeight="1">
      <c r="E31" s="3" t="b">
        <v>1</v>
      </c>
      <c r="F31" s="3" t="s">
        <v>114</v>
      </c>
    </row>
    <row r="32" spans="1:26" ht="15.75" customHeight="1">
      <c r="E32" s="3" t="b">
        <v>1</v>
      </c>
      <c r="F32" s="3" t="s">
        <v>115</v>
      </c>
    </row>
    <row r="33" spans="5:11" ht="15.75" customHeight="1">
      <c r="E33" s="3" t="b">
        <v>1</v>
      </c>
      <c r="F33" s="3" t="s">
        <v>116</v>
      </c>
    </row>
    <row r="34" spans="5:11" ht="15.75" customHeight="1">
      <c r="E34" s="3" t="b">
        <v>1</v>
      </c>
      <c r="F34" s="3" t="s">
        <v>63</v>
      </c>
    </row>
    <row r="35" spans="5:11" ht="15.75" customHeight="1">
      <c r="E35" s="3" t="b">
        <v>1</v>
      </c>
      <c r="F35" s="3" t="s">
        <v>117</v>
      </c>
    </row>
    <row r="36" spans="5:11" ht="15.75" customHeight="1">
      <c r="E36" s="3" t="b">
        <v>1</v>
      </c>
      <c r="F36" s="3" t="s">
        <v>118</v>
      </c>
    </row>
    <row r="37" spans="5:11" ht="15.75" customHeight="1">
      <c r="E37" s="3" t="b">
        <v>1</v>
      </c>
      <c r="F37" s="3" t="s">
        <v>119</v>
      </c>
    </row>
    <row r="38" spans="5:11" ht="15.75" customHeight="1"/>
    <row r="39" spans="5:11" ht="15.75" customHeight="1"/>
    <row r="40" spans="5:11" ht="15.75" customHeight="1"/>
    <row r="41" spans="5:11" ht="15.75" customHeight="1">
      <c r="F41" s="3" t="s">
        <v>120</v>
      </c>
    </row>
    <row r="42" spans="5:11" ht="15.75" customHeight="1">
      <c r="E42" s="3" t="b">
        <v>1</v>
      </c>
      <c r="F42" s="3" t="s">
        <v>121</v>
      </c>
      <c r="J42" s="3" t="s">
        <v>128</v>
      </c>
      <c r="K42" s="3">
        <v>120</v>
      </c>
    </row>
    <row r="43" spans="5:11" ht="15.75" customHeight="1"/>
    <row r="44" spans="5:11" ht="15.75" customHeight="1"/>
    <row r="45" spans="5:11" ht="15.75" customHeight="1"/>
    <row r="46" spans="5:11" ht="15.75" customHeight="1">
      <c r="F46" s="3" t="s">
        <v>122</v>
      </c>
    </row>
    <row r="47" spans="5:11" ht="15.75" customHeight="1">
      <c r="E47" s="3" t="b">
        <v>1</v>
      </c>
      <c r="F47" s="3" t="s">
        <v>123</v>
      </c>
    </row>
    <row r="48" spans="5:11" ht="15.75" customHeight="1">
      <c r="E48" s="3" t="b">
        <v>1</v>
      </c>
      <c r="F48" s="3" t="s">
        <v>124</v>
      </c>
    </row>
    <row r="49" spans="5:6" ht="15.75" customHeight="1">
      <c r="E49" s="3" t="b">
        <v>1</v>
      </c>
      <c r="F49" s="3" t="s">
        <v>125</v>
      </c>
    </row>
    <row r="50" spans="5:6" ht="15.75" customHeight="1">
      <c r="E50" s="3" t="b">
        <v>1</v>
      </c>
      <c r="F50" s="3" t="s">
        <v>126</v>
      </c>
    </row>
    <row r="51" spans="5:6" ht="15.75" customHeight="1"/>
    <row r="52" spans="5:6" ht="15.75" customHeight="1"/>
    <row r="53" spans="5:6" ht="15.75" customHeight="1"/>
    <row r="54" spans="5:6" ht="15.75" customHeight="1"/>
    <row r="55" spans="5:6" ht="15.75" customHeight="1"/>
    <row r="56" spans="5:6" ht="15.75" customHeight="1"/>
    <row r="57" spans="5:6" ht="15.75" customHeight="1"/>
    <row r="58" spans="5:6" ht="15.75" customHeight="1"/>
    <row r="59" spans="5:6" ht="15.75" customHeight="1"/>
    <row r="60" spans="5:6" ht="15.75" customHeight="1"/>
    <row r="61" spans="5:6" ht="15.75" customHeight="1"/>
    <row r="62" spans="5:6" ht="15.75" customHeight="1"/>
    <row r="63" spans="5:6" ht="15.75" customHeight="1"/>
    <row r="64" spans="5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E1:K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1" ht="15.75" customHeight="1"/>
    <row r="2" spans="5:11" ht="15.75" customHeight="1">
      <c r="F2" s="1">
        <v>2024</v>
      </c>
    </row>
    <row r="3" spans="5:11" ht="15.75" customHeight="1"/>
    <row r="4" spans="5:11" ht="15.75" customHeight="1">
      <c r="F4" s="3" t="s">
        <v>113</v>
      </c>
    </row>
    <row r="5" spans="5:11" ht="15.75" customHeight="1">
      <c r="E5" s="3" t="b">
        <v>1</v>
      </c>
      <c r="F5" s="3" t="s">
        <v>114</v>
      </c>
    </row>
    <row r="6" spans="5:11" ht="15.75" customHeight="1">
      <c r="E6" s="3" t="b">
        <v>1</v>
      </c>
      <c r="F6" s="3" t="s">
        <v>115</v>
      </c>
    </row>
    <row r="7" spans="5:11" ht="15.75" customHeight="1">
      <c r="E7" s="3" t="b">
        <v>1</v>
      </c>
      <c r="F7" s="3" t="s">
        <v>116</v>
      </c>
    </row>
    <row r="8" spans="5:11" ht="15.75" customHeight="1">
      <c r="E8" s="3" t="b">
        <v>1</v>
      </c>
      <c r="F8" s="3" t="s">
        <v>63</v>
      </c>
    </row>
    <row r="9" spans="5:11" ht="15.75" customHeight="1">
      <c r="E9" s="3" t="b">
        <v>1</v>
      </c>
      <c r="F9" s="3" t="s">
        <v>117</v>
      </c>
    </row>
    <row r="10" spans="5:11" ht="15.75" customHeight="1">
      <c r="E10" s="3" t="b">
        <v>1</v>
      </c>
      <c r="F10" s="3" t="s">
        <v>118</v>
      </c>
    </row>
    <row r="11" spans="5:11" ht="15.75" customHeight="1">
      <c r="E11" s="3" t="b">
        <v>1</v>
      </c>
      <c r="F11" s="3" t="s">
        <v>119</v>
      </c>
    </row>
    <row r="12" spans="5:11" ht="15.75" customHeight="1"/>
    <row r="13" spans="5:11" ht="15.75" customHeight="1"/>
    <row r="14" spans="5:11" ht="15.75" customHeight="1"/>
    <row r="15" spans="5:11" ht="15.75" customHeight="1">
      <c r="F15" s="3" t="s">
        <v>120</v>
      </c>
    </row>
    <row r="16" spans="5:11" ht="15.75" customHeight="1">
      <c r="E16" s="3" t="b">
        <v>1</v>
      </c>
      <c r="F16" s="3" t="s">
        <v>121</v>
      </c>
      <c r="J16" s="3" t="s">
        <v>128</v>
      </c>
      <c r="K16" s="3">
        <v>135</v>
      </c>
    </row>
    <row r="17" spans="5:6" ht="15.75" customHeight="1"/>
    <row r="18" spans="5:6" ht="15.75" customHeight="1"/>
    <row r="19" spans="5:6" ht="15.75" customHeight="1"/>
    <row r="20" spans="5:6" ht="15.75" customHeight="1">
      <c r="F20" s="3" t="s">
        <v>122</v>
      </c>
    </row>
    <row r="21" spans="5:6" ht="15.75" customHeight="1">
      <c r="E21" s="3" t="b">
        <v>1</v>
      </c>
      <c r="F21" s="3" t="s">
        <v>123</v>
      </c>
    </row>
    <row r="22" spans="5:6" ht="15.75" customHeight="1">
      <c r="E22" s="3" t="b">
        <v>1</v>
      </c>
      <c r="F22" s="3" t="s">
        <v>124</v>
      </c>
    </row>
    <row r="23" spans="5:6" ht="15.75" customHeight="1">
      <c r="E23" s="3" t="b">
        <v>1</v>
      </c>
      <c r="F23" s="3" t="s">
        <v>125</v>
      </c>
    </row>
    <row r="24" spans="5:6" ht="15.75" customHeight="1">
      <c r="E24" s="3" t="b">
        <v>1</v>
      </c>
      <c r="F24" s="3" t="s">
        <v>126</v>
      </c>
    </row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E1:K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1" ht="15.75" customHeight="1"/>
    <row r="2" spans="5:11" ht="15.75" customHeight="1">
      <c r="F2" s="1">
        <v>2024</v>
      </c>
    </row>
    <row r="3" spans="5:11" ht="15.75" customHeight="1"/>
    <row r="4" spans="5:11" ht="15.75" customHeight="1">
      <c r="F4" s="3" t="s">
        <v>113</v>
      </c>
    </row>
    <row r="5" spans="5:11" ht="15.75" customHeight="1">
      <c r="E5" s="3" t="b">
        <v>1</v>
      </c>
      <c r="F5" s="3" t="s">
        <v>114</v>
      </c>
    </row>
    <row r="6" spans="5:11" ht="15.75" customHeight="1">
      <c r="E6" s="3" t="b">
        <v>1</v>
      </c>
      <c r="F6" s="3" t="s">
        <v>115</v>
      </c>
    </row>
    <row r="7" spans="5:11" ht="15.75" customHeight="1">
      <c r="E7" s="3" t="b">
        <v>1</v>
      </c>
      <c r="F7" s="3" t="s">
        <v>116</v>
      </c>
    </row>
    <row r="8" spans="5:11" ht="15.75" customHeight="1">
      <c r="E8" s="3" t="b">
        <v>1</v>
      </c>
      <c r="F8" s="3" t="s">
        <v>63</v>
      </c>
    </row>
    <row r="9" spans="5:11" ht="15.75" customHeight="1">
      <c r="E9" s="3" t="b">
        <v>1</v>
      </c>
      <c r="F9" s="3" t="s">
        <v>117</v>
      </c>
    </row>
    <row r="10" spans="5:11" ht="15.75" customHeight="1">
      <c r="E10" s="3" t="b">
        <v>1</v>
      </c>
      <c r="F10" s="3" t="s">
        <v>118</v>
      </c>
    </row>
    <row r="11" spans="5:11" ht="15.75" customHeight="1">
      <c r="E11" s="3" t="b">
        <v>1</v>
      </c>
      <c r="F11" s="3" t="s">
        <v>119</v>
      </c>
    </row>
    <row r="12" spans="5:11" ht="15.75" customHeight="1"/>
    <row r="13" spans="5:11" ht="15.75" customHeight="1"/>
    <row r="14" spans="5:11" ht="15.75" customHeight="1"/>
    <row r="15" spans="5:11" ht="15.75" customHeight="1">
      <c r="F15" s="3" t="s">
        <v>120</v>
      </c>
    </row>
    <row r="16" spans="5:11" ht="15.75" customHeight="1">
      <c r="E16" s="3" t="b">
        <v>1</v>
      </c>
      <c r="F16" s="3" t="s">
        <v>121</v>
      </c>
      <c r="J16" s="3" t="s">
        <v>128</v>
      </c>
      <c r="K16" s="3">
        <v>200</v>
      </c>
    </row>
    <row r="17" spans="5:6" ht="15.75" customHeight="1"/>
    <row r="18" spans="5:6" ht="15.75" customHeight="1"/>
    <row r="19" spans="5:6" ht="15.75" customHeight="1"/>
    <row r="20" spans="5:6" ht="15.75" customHeight="1">
      <c r="F20" s="3" t="s">
        <v>122</v>
      </c>
    </row>
    <row r="21" spans="5:6" ht="15.75" customHeight="1">
      <c r="E21" s="3" t="b">
        <v>1</v>
      </c>
      <c r="F21" s="3" t="s">
        <v>123</v>
      </c>
    </row>
    <row r="22" spans="5:6" ht="15.75" customHeight="1">
      <c r="E22" s="3" t="b">
        <v>1</v>
      </c>
      <c r="F22" s="3" t="s">
        <v>124</v>
      </c>
    </row>
    <row r="23" spans="5:6" ht="15.75" customHeight="1">
      <c r="E23" s="3" t="b">
        <v>1</v>
      </c>
      <c r="F23" s="3" t="s">
        <v>125</v>
      </c>
    </row>
    <row r="24" spans="5:6" ht="15.75" customHeight="1">
      <c r="E24" s="3" t="b">
        <v>1</v>
      </c>
      <c r="F24" s="3" t="s">
        <v>126</v>
      </c>
    </row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E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5" ht="15.75" customHeight="1">
      <c r="B1" s="3">
        <v>2025</v>
      </c>
    </row>
    <row r="2" spans="1:5" ht="15.75" customHeight="1"/>
    <row r="3" spans="1:5" ht="15.75" customHeight="1">
      <c r="B3" s="3" t="s">
        <v>113</v>
      </c>
    </row>
    <row r="4" spans="1:5" ht="15.75" customHeight="1">
      <c r="A4" s="3" t="b">
        <v>0</v>
      </c>
      <c r="B4" s="3" t="s">
        <v>114</v>
      </c>
    </row>
    <row r="5" spans="1:5" ht="15.75" customHeight="1">
      <c r="A5" s="3" t="b">
        <v>1</v>
      </c>
      <c r="B5" s="3" t="s">
        <v>115</v>
      </c>
    </row>
    <row r="6" spans="1:5" ht="15.75" customHeight="1">
      <c r="A6" s="3" t="b">
        <v>1</v>
      </c>
      <c r="B6" s="3" t="s">
        <v>116</v>
      </c>
    </row>
    <row r="7" spans="1:5" ht="15.75" customHeight="1">
      <c r="A7" s="3" t="b">
        <v>1</v>
      </c>
      <c r="B7" s="3" t="s">
        <v>63</v>
      </c>
    </row>
    <row r="8" spans="1:5" ht="15.75" customHeight="1">
      <c r="A8" s="3" t="b">
        <v>1</v>
      </c>
      <c r="B8" s="3" t="s">
        <v>117</v>
      </c>
    </row>
    <row r="9" spans="1:5" ht="15.75" customHeight="1">
      <c r="A9" s="3" t="b">
        <v>1</v>
      </c>
      <c r="B9" s="3" t="s">
        <v>118</v>
      </c>
    </row>
    <row r="10" spans="1:5" ht="15.75" customHeight="1">
      <c r="A10" s="3" t="b">
        <v>0</v>
      </c>
      <c r="B10" s="3" t="s">
        <v>119</v>
      </c>
    </row>
    <row r="11" spans="1:5" ht="15.75" customHeight="1"/>
    <row r="12" spans="1:5" ht="15.75" customHeight="1"/>
    <row r="13" spans="1:5" ht="15.75" customHeight="1"/>
    <row r="14" spans="1:5" ht="15.75" customHeight="1">
      <c r="B14" s="3" t="s">
        <v>120</v>
      </c>
    </row>
    <row r="15" spans="1:5" ht="15.75" customHeight="1">
      <c r="A15" s="3" t="b">
        <v>1</v>
      </c>
      <c r="B15" s="3" t="s">
        <v>121</v>
      </c>
      <c r="E15" s="3">
        <v>145</v>
      </c>
    </row>
    <row r="16" spans="1:5" ht="15.75" customHeight="1"/>
    <row r="17" spans="1:2" ht="15.75" customHeight="1"/>
    <row r="18" spans="1:2" ht="15.75" customHeight="1"/>
    <row r="19" spans="1:2" ht="15.75" customHeight="1">
      <c r="B19" s="3" t="s">
        <v>122</v>
      </c>
    </row>
    <row r="20" spans="1:2" ht="15.75" customHeight="1">
      <c r="A20" s="3" t="b">
        <v>1</v>
      </c>
      <c r="B20" s="3" t="s">
        <v>123</v>
      </c>
    </row>
    <row r="21" spans="1:2" ht="15.75" customHeight="1">
      <c r="A21" s="3" t="b">
        <v>1</v>
      </c>
      <c r="B21" s="3" t="s">
        <v>124</v>
      </c>
    </row>
    <row r="22" spans="1:2" ht="15.75" customHeight="1">
      <c r="A22" s="3" t="b">
        <v>0</v>
      </c>
      <c r="B22" s="3" t="s">
        <v>125</v>
      </c>
    </row>
    <row r="23" spans="1:2" ht="15.75" customHeight="1">
      <c r="A23" s="3" t="b">
        <v>0</v>
      </c>
      <c r="B23" s="3" t="s">
        <v>126</v>
      </c>
    </row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D1:H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4:5" ht="15.75" customHeight="1"/>
    <row r="2" spans="4:5" ht="15.75" customHeight="1"/>
    <row r="3" spans="4:5" ht="15.75" customHeight="1">
      <c r="E3" s="3">
        <v>2024</v>
      </c>
    </row>
    <row r="4" spans="4:5" ht="15.75" customHeight="1"/>
    <row r="5" spans="4:5" ht="15.75" customHeight="1">
      <c r="E5" s="3" t="s">
        <v>113</v>
      </c>
    </row>
    <row r="6" spans="4:5" ht="15.75" customHeight="1">
      <c r="D6" s="3" t="b">
        <v>1</v>
      </c>
      <c r="E6" s="3" t="s">
        <v>114</v>
      </c>
    </row>
    <row r="7" spans="4:5" ht="15.75" customHeight="1">
      <c r="D7" s="3" t="b">
        <v>1</v>
      </c>
      <c r="E7" s="3" t="s">
        <v>115</v>
      </c>
    </row>
    <row r="8" spans="4:5" ht="15.75" customHeight="1">
      <c r="D8" s="3" t="b">
        <v>1</v>
      </c>
      <c r="E8" s="3" t="s">
        <v>116</v>
      </c>
    </row>
    <row r="9" spans="4:5" ht="15.75" customHeight="1">
      <c r="D9" s="3" t="b">
        <v>1</v>
      </c>
      <c r="E9" s="3" t="s">
        <v>63</v>
      </c>
    </row>
    <row r="10" spans="4:5" ht="15.75" customHeight="1">
      <c r="D10" s="3" t="b">
        <v>1</v>
      </c>
      <c r="E10" s="3" t="s">
        <v>117</v>
      </c>
    </row>
    <row r="11" spans="4:5" ht="15.75" customHeight="1">
      <c r="D11" s="3" t="b">
        <v>1</v>
      </c>
      <c r="E11" s="3" t="s">
        <v>118</v>
      </c>
    </row>
    <row r="12" spans="4:5" ht="15.75" customHeight="1">
      <c r="D12" s="3" t="b">
        <v>1</v>
      </c>
      <c r="E12" s="3" t="s">
        <v>119</v>
      </c>
    </row>
    <row r="13" spans="4:5" ht="15.75" customHeight="1"/>
    <row r="14" spans="4:5" ht="15.75" customHeight="1"/>
    <row r="15" spans="4:5" ht="15.75" customHeight="1"/>
    <row r="16" spans="4:5" ht="15.75" customHeight="1">
      <c r="E16" s="3" t="s">
        <v>120</v>
      </c>
    </row>
    <row r="17" spans="4:8" ht="15.75" customHeight="1">
      <c r="D17" s="3" t="b">
        <v>1</v>
      </c>
      <c r="E17" s="3" t="s">
        <v>121</v>
      </c>
      <c r="H17" s="3">
        <v>380</v>
      </c>
    </row>
    <row r="18" spans="4:8" ht="15.75" customHeight="1"/>
    <row r="19" spans="4:8" ht="15.75" customHeight="1"/>
    <row r="20" spans="4:8" ht="15.75" customHeight="1"/>
    <row r="21" spans="4:8" ht="15.75" customHeight="1">
      <c r="E21" s="3" t="s">
        <v>122</v>
      </c>
    </row>
    <row r="22" spans="4:8" ht="15.75" customHeight="1">
      <c r="D22" s="3" t="b">
        <v>1</v>
      </c>
      <c r="E22" s="3" t="s">
        <v>123</v>
      </c>
    </row>
    <row r="23" spans="4:8" ht="15.75" customHeight="1">
      <c r="D23" s="3" t="b">
        <v>1</v>
      </c>
      <c r="E23" s="3" t="s">
        <v>124</v>
      </c>
    </row>
    <row r="24" spans="4:8" ht="15.75" customHeight="1">
      <c r="D24" s="3" t="b">
        <v>1</v>
      </c>
      <c r="E24" s="3" t="s">
        <v>125</v>
      </c>
    </row>
    <row r="25" spans="4:8" ht="15.75" customHeight="1">
      <c r="D25" s="3" t="b">
        <v>1</v>
      </c>
      <c r="E25" s="3" t="s">
        <v>126</v>
      </c>
    </row>
    <row r="26" spans="4:8" ht="15.75" customHeight="1"/>
    <row r="27" spans="4:8" ht="15.75" customHeight="1"/>
    <row r="28" spans="4:8" ht="15.75" customHeight="1"/>
    <row r="29" spans="4:8" ht="15.75" customHeight="1"/>
    <row r="30" spans="4:8" ht="15.75" customHeight="1"/>
    <row r="31" spans="4:8" ht="15.75" customHeight="1"/>
    <row r="32" spans="4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9" ht="15.75" customHeight="1">
      <c r="F1" s="3" t="s">
        <v>132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1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133</v>
      </c>
    </row>
    <row r="13" spans="5:9" ht="15.75" customHeight="1">
      <c r="E13" s="3" t="b">
        <v>1</v>
      </c>
      <c r="F13" s="3" t="s">
        <v>121</v>
      </c>
      <c r="I13" s="3">
        <v>225</v>
      </c>
    </row>
    <row r="14" spans="5:9" ht="15.75" customHeight="1"/>
    <row r="15" spans="5:9" ht="15.75" customHeight="1"/>
    <row r="16" spans="5:9" ht="15.75" customHeight="1"/>
    <row r="17" spans="1:26" ht="15.75" customHeight="1">
      <c r="F17" s="3" t="s">
        <v>134</v>
      </c>
    </row>
    <row r="18" spans="1:26" ht="15.75" customHeight="1">
      <c r="E18" s="3" t="b">
        <v>1</v>
      </c>
      <c r="F18" s="3" t="s">
        <v>123</v>
      </c>
    </row>
    <row r="19" spans="1:26" ht="15.75" customHeight="1">
      <c r="E19" s="3" t="b">
        <v>1</v>
      </c>
      <c r="F19" s="3" t="s">
        <v>124</v>
      </c>
    </row>
    <row r="20" spans="1:26" ht="15.75" customHeight="1">
      <c r="E20" s="3" t="b">
        <v>1</v>
      </c>
      <c r="F20" s="3" t="s">
        <v>125</v>
      </c>
    </row>
    <row r="21" spans="1:26" ht="15.75" customHeight="1">
      <c r="E21" s="3" t="b">
        <v>1</v>
      </c>
      <c r="F21" s="3" t="s">
        <v>126</v>
      </c>
    </row>
    <row r="22" spans="1:26" ht="15.75" customHeight="1"/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/>
    <row r="25" spans="1:26" ht="15.75" customHeight="1">
      <c r="F25" s="1">
        <v>2024</v>
      </c>
    </row>
    <row r="26" spans="1:26" ht="15.75" customHeight="1"/>
    <row r="27" spans="1:26" ht="15.75" customHeight="1">
      <c r="F27" s="3" t="s">
        <v>113</v>
      </c>
    </row>
    <row r="28" spans="1:26" ht="15.75" customHeight="1">
      <c r="E28" s="3" t="b">
        <v>1</v>
      </c>
      <c r="F28" s="3" t="s">
        <v>114</v>
      </c>
    </row>
    <row r="29" spans="1:26" ht="15.75" customHeight="1">
      <c r="E29" s="3" t="b">
        <v>1</v>
      </c>
      <c r="F29" s="3" t="s">
        <v>115</v>
      </c>
    </row>
    <row r="30" spans="1:26" ht="15.75" customHeight="1">
      <c r="E30" s="3" t="b">
        <v>1</v>
      </c>
      <c r="F30" s="3" t="s">
        <v>116</v>
      </c>
    </row>
    <row r="31" spans="1:26" ht="15.75" customHeight="1">
      <c r="E31" s="3" t="b">
        <v>1</v>
      </c>
      <c r="F31" s="3" t="s">
        <v>63</v>
      </c>
    </row>
    <row r="32" spans="1:26" ht="15.75" customHeight="1">
      <c r="E32" s="3" t="b">
        <v>1</v>
      </c>
      <c r="F32" s="3" t="s">
        <v>117</v>
      </c>
    </row>
    <row r="33" spans="5:9" ht="15.75" customHeight="1">
      <c r="E33" s="3" t="b">
        <v>1</v>
      </c>
      <c r="F33" s="3" t="s">
        <v>118</v>
      </c>
    </row>
    <row r="34" spans="5:9" ht="15.75" customHeight="1">
      <c r="E34" s="3" t="b">
        <v>1</v>
      </c>
      <c r="F34" s="3" t="s">
        <v>119</v>
      </c>
    </row>
    <row r="35" spans="5:9" ht="15.75" customHeight="1"/>
    <row r="36" spans="5:9" ht="15.75" customHeight="1"/>
    <row r="37" spans="5:9" ht="15.75" customHeight="1"/>
    <row r="38" spans="5:9" ht="15.75" customHeight="1">
      <c r="F38" s="3" t="s">
        <v>120</v>
      </c>
    </row>
    <row r="39" spans="5:9" ht="15.75" customHeight="1">
      <c r="E39" s="3" t="b">
        <v>1</v>
      </c>
      <c r="F39" s="3" t="s">
        <v>121</v>
      </c>
      <c r="I39" s="3">
        <v>189</v>
      </c>
    </row>
    <row r="40" spans="5:9" ht="15.75" customHeight="1"/>
    <row r="41" spans="5:9" ht="15.75" customHeight="1"/>
    <row r="42" spans="5:9" ht="15.75" customHeight="1"/>
    <row r="43" spans="5:9" ht="15.75" customHeight="1">
      <c r="F43" s="3" t="s">
        <v>122</v>
      </c>
    </row>
    <row r="44" spans="5:9" ht="15.75" customHeight="1">
      <c r="E44" s="3" t="b">
        <v>1</v>
      </c>
      <c r="F44" s="3" t="s">
        <v>123</v>
      </c>
    </row>
    <row r="45" spans="5:9" ht="15.75" customHeight="1">
      <c r="E45" s="3" t="b">
        <v>1</v>
      </c>
      <c r="F45" s="3" t="s">
        <v>124</v>
      </c>
    </row>
    <row r="46" spans="5:9" ht="15.75" customHeight="1">
      <c r="E46" s="3" t="b">
        <v>1</v>
      </c>
      <c r="F46" s="3" t="s">
        <v>125</v>
      </c>
    </row>
    <row r="47" spans="5:9" ht="15.75" customHeight="1">
      <c r="E47" s="3" t="b">
        <v>1</v>
      </c>
      <c r="F47" s="3" t="s">
        <v>126</v>
      </c>
    </row>
    <row r="48" spans="5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E1:I1000"/>
  <sheetViews>
    <sheetView workbookViewId="0"/>
  </sheetViews>
  <sheetFormatPr baseColWidth="10" defaultColWidth="12.5703125" defaultRowHeight="15" customHeight="1"/>
  <cols>
    <col min="1" max="6" width="12.5703125" customWidth="1"/>
    <col min="7" max="7" width="15.42578125" customWidth="1"/>
  </cols>
  <sheetData>
    <row r="1" spans="5:9" ht="15.75" customHeight="1">
      <c r="F1" s="3" t="s">
        <v>113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0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0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120</v>
      </c>
    </row>
    <row r="13" spans="5:9" ht="15.75" customHeight="1">
      <c r="E13" s="3" t="b">
        <v>1</v>
      </c>
      <c r="F13" s="3" t="s">
        <v>121</v>
      </c>
      <c r="I13" s="3" t="s">
        <v>143</v>
      </c>
    </row>
    <row r="14" spans="5:9" ht="15.75" customHeight="1"/>
    <row r="15" spans="5:9" ht="15.75" customHeight="1"/>
    <row r="16" spans="5:9" ht="15.75" customHeight="1"/>
    <row r="17" spans="5:6" ht="15.75" customHeight="1">
      <c r="F17" s="3" t="s">
        <v>122</v>
      </c>
    </row>
    <row r="18" spans="5:6" ht="15.75" customHeight="1">
      <c r="E18" s="3" t="b">
        <v>1</v>
      </c>
      <c r="F18" s="3" t="s">
        <v>123</v>
      </c>
    </row>
    <row r="19" spans="5:6" ht="15.75" customHeight="1">
      <c r="E19" s="3" t="b">
        <v>1</v>
      </c>
      <c r="F19" s="3" t="s">
        <v>124</v>
      </c>
    </row>
    <row r="20" spans="5:6" ht="15.75" customHeight="1">
      <c r="E20" s="3" t="b">
        <v>1</v>
      </c>
      <c r="F20" s="3" t="s">
        <v>125</v>
      </c>
    </row>
    <row r="21" spans="5:6" ht="15.75" customHeight="1">
      <c r="E21" s="3" t="b">
        <v>1</v>
      </c>
      <c r="F21" s="3" t="s">
        <v>126</v>
      </c>
    </row>
    <row r="22" spans="5:6" ht="15.75" customHeight="1"/>
    <row r="23" spans="5:6" ht="15.75" customHeight="1"/>
    <row r="24" spans="5:6" ht="15.75" customHeight="1"/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E1:I1000"/>
  <sheetViews>
    <sheetView workbookViewId="0"/>
  </sheetViews>
  <sheetFormatPr baseColWidth="10" defaultColWidth="12.5703125" defaultRowHeight="15" customHeight="1"/>
  <cols>
    <col min="1" max="6" width="12.5703125" customWidth="1"/>
    <col min="7" max="7" width="15.42578125" customWidth="1"/>
  </cols>
  <sheetData>
    <row r="1" spans="5:9" ht="15.75" customHeight="1">
      <c r="F1" s="3" t="s">
        <v>113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0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120</v>
      </c>
    </row>
    <row r="13" spans="5:9" ht="15.75" customHeight="1">
      <c r="E13" s="3" t="b">
        <v>1</v>
      </c>
      <c r="F13" s="3" t="s">
        <v>121</v>
      </c>
      <c r="I13" s="3" t="s">
        <v>144</v>
      </c>
    </row>
    <row r="14" spans="5:9" ht="15.75" customHeight="1"/>
    <row r="15" spans="5:9" ht="15.75" customHeight="1"/>
    <row r="16" spans="5:9" ht="15.75" customHeight="1"/>
    <row r="17" spans="5:6" ht="15.75" customHeight="1">
      <c r="F17" s="3" t="s">
        <v>122</v>
      </c>
    </row>
    <row r="18" spans="5:6" ht="15.75" customHeight="1">
      <c r="E18" s="3" t="b">
        <v>1</v>
      </c>
      <c r="F18" s="3" t="s">
        <v>123</v>
      </c>
    </row>
    <row r="19" spans="5:6" ht="15.75" customHeight="1">
      <c r="E19" s="3" t="b">
        <v>1</v>
      </c>
      <c r="F19" s="3" t="s">
        <v>124</v>
      </c>
    </row>
    <row r="20" spans="5:6" ht="15.75" customHeight="1">
      <c r="E20" s="3" t="b">
        <v>1</v>
      </c>
      <c r="F20" s="3" t="s">
        <v>125</v>
      </c>
    </row>
    <row r="21" spans="5:6" ht="15.75" customHeight="1">
      <c r="E21" s="3" t="b">
        <v>1</v>
      </c>
      <c r="F21" s="3" t="s">
        <v>126</v>
      </c>
    </row>
    <row r="22" spans="5:6" ht="15.75" customHeight="1"/>
    <row r="23" spans="5:6" ht="15.75" customHeight="1"/>
    <row r="24" spans="5:6" ht="15.75" customHeight="1"/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E1:I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9" ht="15.75" customHeight="1">
      <c r="F1" s="3" t="s">
        <v>132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0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133</v>
      </c>
    </row>
    <row r="13" spans="5:9" ht="15.75" customHeight="1">
      <c r="E13" s="3" t="b">
        <v>1</v>
      </c>
      <c r="F13" s="3" t="s">
        <v>121</v>
      </c>
      <c r="I13" s="3">
        <v>150</v>
      </c>
    </row>
    <row r="14" spans="5:9" ht="15.75" customHeight="1"/>
    <row r="15" spans="5:9" ht="15.75" customHeight="1"/>
    <row r="16" spans="5:9" ht="15.75" customHeight="1"/>
    <row r="17" spans="5:6" ht="15.75" customHeight="1">
      <c r="F17" s="3" t="s">
        <v>134</v>
      </c>
    </row>
    <row r="18" spans="5:6" ht="15.75" customHeight="1">
      <c r="E18" s="3" t="b">
        <v>1</v>
      </c>
      <c r="F18" s="3" t="s">
        <v>123</v>
      </c>
    </row>
    <row r="19" spans="5:6" ht="15.75" customHeight="1">
      <c r="E19" s="3" t="b">
        <v>1</v>
      </c>
      <c r="F19" s="3" t="s">
        <v>124</v>
      </c>
    </row>
    <row r="20" spans="5:6" ht="15.75" customHeight="1">
      <c r="E20" s="3" t="b">
        <v>1</v>
      </c>
      <c r="F20" s="3" t="s">
        <v>125</v>
      </c>
    </row>
    <row r="21" spans="5:6" ht="15.75" customHeight="1">
      <c r="E21" s="3" t="b">
        <v>1</v>
      </c>
      <c r="F21" s="3" t="s">
        <v>126</v>
      </c>
    </row>
    <row r="22" spans="5:6" ht="15.75" customHeight="1"/>
    <row r="23" spans="5:6" ht="15.75" customHeight="1"/>
    <row r="24" spans="5:6" ht="15.75" customHeight="1"/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E1:I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9" ht="15.75" customHeight="1">
      <c r="F1" s="3" t="s">
        <v>113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0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120</v>
      </c>
    </row>
    <row r="13" spans="5:9" ht="15.75" customHeight="1">
      <c r="E13" s="3" t="b">
        <v>1</v>
      </c>
      <c r="F13" s="3" t="s">
        <v>121</v>
      </c>
      <c r="I13" s="3">
        <v>300</v>
      </c>
    </row>
    <row r="14" spans="5:9" ht="15.75" customHeight="1"/>
    <row r="15" spans="5:9" ht="15.75" customHeight="1"/>
    <row r="16" spans="5:9" ht="15.75" customHeight="1"/>
    <row r="17" spans="5:6" ht="15.75" customHeight="1">
      <c r="F17" s="3" t="s">
        <v>122</v>
      </c>
    </row>
    <row r="18" spans="5:6" ht="15.75" customHeight="1">
      <c r="E18" s="3" t="b">
        <v>1</v>
      </c>
      <c r="F18" s="3" t="s">
        <v>123</v>
      </c>
    </row>
    <row r="19" spans="5:6" ht="15.75" customHeight="1">
      <c r="E19" s="3" t="b">
        <v>1</v>
      </c>
      <c r="F19" s="3" t="s">
        <v>124</v>
      </c>
    </row>
    <row r="20" spans="5:6" ht="15.75" customHeight="1">
      <c r="E20" s="3" t="b">
        <v>1</v>
      </c>
      <c r="F20" s="3" t="s">
        <v>125</v>
      </c>
    </row>
    <row r="21" spans="5:6" ht="15.75" customHeight="1">
      <c r="E21" s="3" t="b">
        <v>1</v>
      </c>
      <c r="F21" s="3" t="s">
        <v>126</v>
      </c>
    </row>
    <row r="22" spans="5:6" ht="15.75" customHeight="1"/>
    <row r="23" spans="5:6" ht="15.75" customHeight="1"/>
    <row r="24" spans="5:6" ht="15.75" customHeight="1"/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E1:J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0" ht="15.75" customHeight="1">
      <c r="F1" s="3" t="s">
        <v>113</v>
      </c>
    </row>
    <row r="2" spans="5:10" ht="15.75" customHeight="1">
      <c r="E2" s="3" t="b">
        <v>1</v>
      </c>
      <c r="F2" s="3" t="s">
        <v>114</v>
      </c>
    </row>
    <row r="3" spans="5:10" ht="15.75" customHeight="1">
      <c r="E3" s="3" t="b">
        <v>1</v>
      </c>
      <c r="F3" s="3" t="s">
        <v>115</v>
      </c>
    </row>
    <row r="4" spans="5:10" ht="15.75" customHeight="1">
      <c r="E4" s="3" t="b">
        <v>1</v>
      </c>
      <c r="F4" s="3" t="s">
        <v>116</v>
      </c>
    </row>
    <row r="5" spans="5:10" ht="15.75" customHeight="1">
      <c r="E5" s="3" t="b">
        <v>1</v>
      </c>
      <c r="F5" s="3" t="s">
        <v>63</v>
      </c>
    </row>
    <row r="6" spans="5:10" ht="15.75" customHeight="1">
      <c r="E6" s="3" t="b">
        <v>1</v>
      </c>
      <c r="F6" s="3" t="s">
        <v>117</v>
      </c>
    </row>
    <row r="7" spans="5:10" ht="15.75" customHeight="1">
      <c r="E7" s="3" t="b">
        <v>1</v>
      </c>
      <c r="F7" s="3" t="s">
        <v>118</v>
      </c>
    </row>
    <row r="8" spans="5:10" ht="15.75" customHeight="1">
      <c r="E8" s="3" t="b">
        <v>0</v>
      </c>
      <c r="F8" s="3" t="s">
        <v>119</v>
      </c>
    </row>
    <row r="9" spans="5:10" ht="15.75" customHeight="1"/>
    <row r="10" spans="5:10" ht="15.75" customHeight="1"/>
    <row r="11" spans="5:10" ht="15.75" customHeight="1"/>
    <row r="12" spans="5:10" ht="15.75" customHeight="1">
      <c r="F12" s="3" t="s">
        <v>120</v>
      </c>
    </row>
    <row r="13" spans="5:10" ht="15.75" customHeight="1">
      <c r="E13" s="3" t="b">
        <v>1</v>
      </c>
      <c r="F13" s="3" t="s">
        <v>121</v>
      </c>
      <c r="I13" s="3" t="s">
        <v>128</v>
      </c>
      <c r="J13" s="3">
        <v>1050</v>
      </c>
    </row>
    <row r="14" spans="5:10" ht="15.75" customHeight="1"/>
    <row r="15" spans="5:10" ht="15.75" customHeight="1"/>
    <row r="16" spans="5:10" ht="15.75" customHeight="1"/>
    <row r="17" spans="5:6" ht="15.75" customHeight="1">
      <c r="F17" s="3" t="s">
        <v>122</v>
      </c>
    </row>
    <row r="18" spans="5:6" ht="15.75" customHeight="1">
      <c r="E18" s="3" t="b">
        <v>1</v>
      </c>
      <c r="F18" s="3" t="s">
        <v>123</v>
      </c>
    </row>
    <row r="19" spans="5:6" ht="15.75" customHeight="1">
      <c r="E19" s="3" t="b">
        <v>1</v>
      </c>
      <c r="F19" s="3" t="s">
        <v>124</v>
      </c>
    </row>
    <row r="20" spans="5:6" ht="15.75" customHeight="1">
      <c r="E20" s="3" t="b">
        <v>1</v>
      </c>
      <c r="F20" s="3" t="s">
        <v>125</v>
      </c>
    </row>
    <row r="21" spans="5:6" ht="15.75" customHeight="1">
      <c r="E21" s="3" t="b">
        <v>1</v>
      </c>
      <c r="F21" s="3" t="s">
        <v>126</v>
      </c>
    </row>
    <row r="22" spans="5:6" ht="15.75" customHeight="1"/>
    <row r="23" spans="5:6" ht="15.75" customHeight="1"/>
    <row r="24" spans="5:6" ht="15.75" customHeight="1"/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9" ht="15.75" customHeight="1">
      <c r="F1" s="3" t="s">
        <v>113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1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120</v>
      </c>
    </row>
    <row r="13" spans="5:9" ht="15.75" customHeight="1">
      <c r="E13" s="3" t="b">
        <v>1</v>
      </c>
      <c r="F13" s="3" t="s">
        <v>121</v>
      </c>
      <c r="I13" s="3">
        <v>220</v>
      </c>
    </row>
    <row r="14" spans="5:9" ht="15.75" customHeight="1"/>
    <row r="15" spans="5:9" ht="15.75" customHeight="1"/>
    <row r="16" spans="5:9" ht="15.75" customHeight="1"/>
    <row r="17" spans="1:26" ht="15.75" customHeight="1">
      <c r="F17" s="3" t="s">
        <v>122</v>
      </c>
    </row>
    <row r="18" spans="1:26" ht="15.75" customHeight="1">
      <c r="E18" s="3" t="b">
        <v>1</v>
      </c>
      <c r="F18" s="3" t="s">
        <v>123</v>
      </c>
    </row>
    <row r="19" spans="1:26" ht="15.75" customHeight="1">
      <c r="E19" s="3" t="b">
        <v>1</v>
      </c>
      <c r="F19" s="3" t="s">
        <v>124</v>
      </c>
    </row>
    <row r="20" spans="1:26" ht="15.75" customHeight="1">
      <c r="E20" s="3" t="b">
        <v>1</v>
      </c>
      <c r="F20" s="3" t="s">
        <v>125</v>
      </c>
    </row>
    <row r="21" spans="1:26" ht="15.75" customHeight="1">
      <c r="E21" s="3" t="b">
        <v>1</v>
      </c>
      <c r="F21" s="3" t="s">
        <v>126</v>
      </c>
    </row>
    <row r="22" spans="1:26" ht="15.75" customHeight="1"/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/>
    <row r="25" spans="1:26" ht="15.75" customHeight="1">
      <c r="F25" s="1">
        <v>2024</v>
      </c>
    </row>
    <row r="26" spans="1:26" ht="15.75" customHeight="1"/>
    <row r="27" spans="1:26" ht="15.75" customHeight="1">
      <c r="F27" s="3" t="s">
        <v>113</v>
      </c>
    </row>
    <row r="28" spans="1:26" ht="15.75" customHeight="1">
      <c r="E28" s="3" t="b">
        <v>1</v>
      </c>
      <c r="F28" s="3" t="s">
        <v>114</v>
      </c>
    </row>
    <row r="29" spans="1:26" ht="15.75" customHeight="1">
      <c r="E29" s="3" t="b">
        <v>1</v>
      </c>
      <c r="F29" s="3" t="s">
        <v>115</v>
      </c>
    </row>
    <row r="30" spans="1:26" ht="15.75" customHeight="1">
      <c r="E30" s="3" t="b">
        <v>1</v>
      </c>
      <c r="F30" s="3" t="s">
        <v>116</v>
      </c>
    </row>
    <row r="31" spans="1:26" ht="15.75" customHeight="1">
      <c r="E31" s="3" t="b">
        <v>1</v>
      </c>
      <c r="F31" s="3" t="s">
        <v>63</v>
      </c>
    </row>
    <row r="32" spans="1:26" ht="15.75" customHeight="1">
      <c r="E32" s="3" t="b">
        <v>1</v>
      </c>
      <c r="F32" s="3" t="s">
        <v>117</v>
      </c>
    </row>
    <row r="33" spans="5:10" ht="15.75" customHeight="1">
      <c r="E33" s="3" t="b">
        <v>1</v>
      </c>
      <c r="F33" s="3" t="s">
        <v>118</v>
      </c>
    </row>
    <row r="34" spans="5:10" ht="15.75" customHeight="1">
      <c r="E34" s="3" t="b">
        <v>1</v>
      </c>
      <c r="F34" s="3" t="s">
        <v>119</v>
      </c>
    </row>
    <row r="35" spans="5:10" ht="15.75" customHeight="1"/>
    <row r="36" spans="5:10" ht="15.75" customHeight="1"/>
    <row r="37" spans="5:10" ht="15.75" customHeight="1"/>
    <row r="38" spans="5:10" ht="15.75" customHeight="1">
      <c r="F38" s="3" t="s">
        <v>120</v>
      </c>
    </row>
    <row r="39" spans="5:10" ht="15.75" customHeight="1">
      <c r="E39" s="3" t="b">
        <v>1</v>
      </c>
      <c r="F39" s="3" t="s">
        <v>121</v>
      </c>
      <c r="J39" s="3" t="s">
        <v>127</v>
      </c>
    </row>
    <row r="40" spans="5:10" ht="15.75" customHeight="1"/>
    <row r="41" spans="5:10" ht="15.75" customHeight="1"/>
    <row r="42" spans="5:10" ht="15.75" customHeight="1"/>
    <row r="43" spans="5:10" ht="15.75" customHeight="1">
      <c r="F43" s="3" t="s">
        <v>122</v>
      </c>
    </row>
    <row r="44" spans="5:10" ht="15.75" customHeight="1">
      <c r="E44" s="3" t="b">
        <v>1</v>
      </c>
      <c r="F44" s="3" t="s">
        <v>123</v>
      </c>
    </row>
    <row r="45" spans="5:10" ht="15.75" customHeight="1">
      <c r="E45" s="3" t="b">
        <v>1</v>
      </c>
      <c r="F45" s="3" t="s">
        <v>124</v>
      </c>
    </row>
    <row r="46" spans="5:10" ht="15.75" customHeight="1">
      <c r="E46" s="3" t="b">
        <v>1</v>
      </c>
      <c r="F46" s="3" t="s">
        <v>125</v>
      </c>
    </row>
    <row r="47" spans="5:10" ht="15.75" customHeight="1">
      <c r="E47" s="3" t="b">
        <v>1</v>
      </c>
      <c r="F47" s="3" t="s">
        <v>126</v>
      </c>
    </row>
    <row r="48" spans="5:10" ht="15.75" customHeight="1"/>
    <row r="49" spans="1:26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/>
    <row r="51" spans="1:26" ht="15.75" customHeight="1">
      <c r="F51" s="1">
        <v>2025</v>
      </c>
    </row>
    <row r="52" spans="1:26" ht="15.75" customHeight="1"/>
    <row r="53" spans="1:26" ht="15.75" customHeight="1">
      <c r="F53" s="3" t="s">
        <v>113</v>
      </c>
    </row>
    <row r="54" spans="1:26" ht="15.75" customHeight="1">
      <c r="E54" s="3" t="b">
        <v>1</v>
      </c>
      <c r="F54" s="3" t="s">
        <v>114</v>
      </c>
    </row>
    <row r="55" spans="1:26" ht="15.75" customHeight="1">
      <c r="E55" s="3" t="b">
        <v>1</v>
      </c>
      <c r="F55" s="3" t="s">
        <v>115</v>
      </c>
    </row>
    <row r="56" spans="1:26" ht="15.75" customHeight="1">
      <c r="E56" s="3" t="b">
        <v>1</v>
      </c>
      <c r="F56" s="3" t="s">
        <v>116</v>
      </c>
    </row>
    <row r="57" spans="1:26" ht="15.75" customHeight="1">
      <c r="E57" s="3" t="b">
        <v>1</v>
      </c>
      <c r="F57" s="3" t="s">
        <v>63</v>
      </c>
    </row>
    <row r="58" spans="1:26" ht="15.75" customHeight="1">
      <c r="E58" s="3" t="b">
        <v>1</v>
      </c>
      <c r="F58" s="3" t="s">
        <v>117</v>
      </c>
    </row>
    <row r="59" spans="1:26" ht="15.75" customHeight="1">
      <c r="E59" s="3" t="b">
        <v>1</v>
      </c>
      <c r="F59" s="3" t="s">
        <v>118</v>
      </c>
    </row>
    <row r="60" spans="1:26" ht="15.75" customHeight="1">
      <c r="E60" s="3" t="b">
        <v>1</v>
      </c>
      <c r="F60" s="3" t="s">
        <v>119</v>
      </c>
    </row>
    <row r="61" spans="1:26" ht="15.75" customHeight="1"/>
    <row r="62" spans="1:26" ht="15.75" customHeight="1"/>
    <row r="63" spans="1:26" ht="15.75" customHeight="1"/>
    <row r="64" spans="1:26" ht="15.75" customHeight="1">
      <c r="F64" s="3" t="s">
        <v>120</v>
      </c>
    </row>
    <row r="65" spans="5:11" ht="15.75" customHeight="1">
      <c r="E65" s="3" t="b">
        <v>1</v>
      </c>
      <c r="F65" s="3" t="s">
        <v>121</v>
      </c>
      <c r="J65" s="3" t="s">
        <v>128</v>
      </c>
      <c r="K65" s="14">
        <v>220</v>
      </c>
    </row>
    <row r="66" spans="5:11" ht="15.75" customHeight="1"/>
    <row r="67" spans="5:11" ht="15.75" customHeight="1"/>
    <row r="68" spans="5:11" ht="15.75" customHeight="1"/>
    <row r="69" spans="5:11" ht="15.75" customHeight="1">
      <c r="F69" s="3" t="s">
        <v>122</v>
      </c>
    </row>
    <row r="70" spans="5:11" ht="15.75" customHeight="1">
      <c r="E70" s="3" t="b">
        <v>1</v>
      </c>
      <c r="F70" s="3" t="s">
        <v>123</v>
      </c>
    </row>
    <row r="71" spans="5:11" ht="15.75" customHeight="1">
      <c r="E71" s="3" t="b">
        <v>1</v>
      </c>
      <c r="F71" s="3" t="s">
        <v>124</v>
      </c>
    </row>
    <row r="72" spans="5:11" ht="15.75" customHeight="1">
      <c r="E72" s="3" t="b">
        <v>1</v>
      </c>
      <c r="F72" s="3" t="s">
        <v>125</v>
      </c>
    </row>
    <row r="73" spans="5:11" ht="15.75" customHeight="1">
      <c r="E73" s="3" t="b">
        <v>1</v>
      </c>
      <c r="F73" s="3" t="s">
        <v>126</v>
      </c>
    </row>
    <row r="74" spans="5:11" ht="15.75" customHeight="1"/>
    <row r="75" spans="5:11" ht="15.75" customHeight="1"/>
    <row r="76" spans="5:11" ht="15.75" customHeight="1"/>
    <row r="77" spans="5:11" ht="15.75" customHeight="1"/>
    <row r="78" spans="5:11" ht="15.75" customHeight="1"/>
    <row r="79" spans="5:11" ht="15.75" customHeight="1"/>
    <row r="80" spans="5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1" ht="15.75" customHeight="1"/>
    <row r="2" spans="5:11" ht="15.75" customHeight="1">
      <c r="F2" s="1">
        <v>2024</v>
      </c>
    </row>
    <row r="3" spans="5:11" ht="15.75" customHeight="1"/>
    <row r="4" spans="5:11" ht="15.75" customHeight="1">
      <c r="F4" s="3" t="s">
        <v>113</v>
      </c>
    </row>
    <row r="5" spans="5:11" ht="15.75" customHeight="1">
      <c r="E5" s="3" t="b">
        <v>1</v>
      </c>
      <c r="F5" s="3" t="s">
        <v>114</v>
      </c>
    </row>
    <row r="6" spans="5:11" ht="15.75" customHeight="1">
      <c r="E6" s="3" t="b">
        <v>1</v>
      </c>
      <c r="F6" s="3" t="s">
        <v>115</v>
      </c>
    </row>
    <row r="7" spans="5:11" ht="15.75" customHeight="1">
      <c r="E7" s="3" t="b">
        <v>1</v>
      </c>
      <c r="F7" s="3" t="s">
        <v>116</v>
      </c>
    </row>
    <row r="8" spans="5:11" ht="15.75" customHeight="1">
      <c r="E8" s="3" t="b">
        <v>1</v>
      </c>
      <c r="F8" s="3" t="s">
        <v>63</v>
      </c>
    </row>
    <row r="9" spans="5:11" ht="15.75" customHeight="1">
      <c r="E9" s="3" t="b">
        <v>1</v>
      </c>
      <c r="F9" s="3" t="s">
        <v>117</v>
      </c>
    </row>
    <row r="10" spans="5:11" ht="15.75" customHeight="1">
      <c r="E10" s="3" t="b">
        <v>1</v>
      </c>
      <c r="F10" s="3" t="s">
        <v>118</v>
      </c>
    </row>
    <row r="11" spans="5:11" ht="15.75" customHeight="1">
      <c r="E11" s="3" t="b">
        <v>1</v>
      </c>
      <c r="F11" s="3" t="s">
        <v>119</v>
      </c>
    </row>
    <row r="12" spans="5:11" ht="15.75" customHeight="1"/>
    <row r="13" spans="5:11" ht="15.75" customHeight="1"/>
    <row r="14" spans="5:11" ht="15.75" customHeight="1"/>
    <row r="15" spans="5:11" ht="15.75" customHeight="1">
      <c r="F15" s="3" t="s">
        <v>120</v>
      </c>
    </row>
    <row r="16" spans="5:11" ht="15.75" customHeight="1">
      <c r="E16" s="3" t="b">
        <v>1</v>
      </c>
      <c r="F16" s="3" t="s">
        <v>121</v>
      </c>
      <c r="J16" s="3" t="s">
        <v>128</v>
      </c>
      <c r="K16" s="3">
        <v>150</v>
      </c>
    </row>
    <row r="17" spans="1:26" ht="15.75" customHeight="1"/>
    <row r="18" spans="1:26" ht="15.75" customHeight="1"/>
    <row r="19" spans="1:26" ht="15.75" customHeight="1"/>
    <row r="20" spans="1:26" ht="15.75" customHeight="1">
      <c r="F20" s="3" t="s">
        <v>122</v>
      </c>
    </row>
    <row r="21" spans="1:26" ht="15.75" customHeight="1">
      <c r="E21" s="3" t="b">
        <v>1</v>
      </c>
      <c r="F21" s="3" t="s">
        <v>123</v>
      </c>
    </row>
    <row r="22" spans="1:26" ht="15.75" customHeight="1">
      <c r="E22" s="3" t="b">
        <v>1</v>
      </c>
      <c r="F22" s="3" t="s">
        <v>124</v>
      </c>
    </row>
    <row r="23" spans="1:26" ht="15.75" customHeight="1">
      <c r="E23" s="3" t="b">
        <v>1</v>
      </c>
      <c r="F23" s="3" t="s">
        <v>125</v>
      </c>
    </row>
    <row r="24" spans="1:26" ht="15.75" customHeight="1">
      <c r="E24" s="3" t="b">
        <v>1</v>
      </c>
      <c r="F24" s="3" t="s">
        <v>126</v>
      </c>
    </row>
    <row r="25" spans="1:26" ht="15.75" customHeight="1"/>
    <row r="26" spans="1:26" ht="15.75" customHeight="1"/>
    <row r="27" spans="1:26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/>
    <row r="29" spans="1:26" ht="15.75" customHeight="1"/>
    <row r="30" spans="1:26" ht="15.75" customHeight="1">
      <c r="F30" s="1">
        <v>2025</v>
      </c>
    </row>
    <row r="31" spans="1:26" ht="15.75" customHeight="1"/>
    <row r="32" spans="1:26" ht="15.75" customHeight="1">
      <c r="F32" s="3" t="s">
        <v>113</v>
      </c>
    </row>
    <row r="33" spans="5:11" ht="15.75" customHeight="1">
      <c r="E33" s="3" t="b">
        <v>1</v>
      </c>
      <c r="F33" s="3" t="s">
        <v>114</v>
      </c>
    </row>
    <row r="34" spans="5:11" ht="15.75" customHeight="1">
      <c r="E34" s="3" t="b">
        <v>1</v>
      </c>
      <c r="F34" s="3" t="s">
        <v>115</v>
      </c>
    </row>
    <row r="35" spans="5:11" ht="15.75" customHeight="1">
      <c r="E35" s="3" t="b">
        <v>1</v>
      </c>
      <c r="F35" s="3" t="s">
        <v>116</v>
      </c>
    </row>
    <row r="36" spans="5:11" ht="15.75" customHeight="1">
      <c r="E36" s="3" t="b">
        <v>1</v>
      </c>
      <c r="F36" s="3" t="s">
        <v>63</v>
      </c>
    </row>
    <row r="37" spans="5:11" ht="15.75" customHeight="1">
      <c r="E37" s="3" t="b">
        <v>1</v>
      </c>
      <c r="F37" s="3" t="s">
        <v>117</v>
      </c>
    </row>
    <row r="38" spans="5:11" ht="15.75" customHeight="1">
      <c r="E38" s="3" t="b">
        <v>1</v>
      </c>
      <c r="F38" s="3" t="s">
        <v>118</v>
      </c>
    </row>
    <row r="39" spans="5:11" ht="15.75" customHeight="1">
      <c r="E39" s="3" t="b">
        <v>1</v>
      </c>
      <c r="F39" s="3" t="s">
        <v>119</v>
      </c>
    </row>
    <row r="40" spans="5:11" ht="15.75" customHeight="1"/>
    <row r="41" spans="5:11" ht="15.75" customHeight="1"/>
    <row r="42" spans="5:11" ht="15.75" customHeight="1"/>
    <row r="43" spans="5:11" ht="15.75" customHeight="1">
      <c r="F43" s="3" t="s">
        <v>120</v>
      </c>
    </row>
    <row r="44" spans="5:11" ht="15.75" customHeight="1">
      <c r="E44" s="3" t="b">
        <v>1</v>
      </c>
      <c r="F44" s="3" t="s">
        <v>121</v>
      </c>
      <c r="J44" s="3" t="s">
        <v>128</v>
      </c>
      <c r="K44" s="1">
        <v>150</v>
      </c>
    </row>
    <row r="45" spans="5:11" ht="15.75" customHeight="1"/>
    <row r="46" spans="5:11" ht="15.75" customHeight="1"/>
    <row r="47" spans="5:11" ht="15.75" customHeight="1"/>
    <row r="48" spans="5:11" ht="15.75" customHeight="1">
      <c r="F48" s="3" t="s">
        <v>122</v>
      </c>
    </row>
    <row r="49" spans="5:6" ht="15.75" customHeight="1">
      <c r="E49" s="3" t="b">
        <v>1</v>
      </c>
      <c r="F49" s="3" t="s">
        <v>123</v>
      </c>
    </row>
    <row r="50" spans="5:6" ht="15.75" customHeight="1">
      <c r="E50" s="3" t="b">
        <v>1</v>
      </c>
      <c r="F50" s="3" t="s">
        <v>124</v>
      </c>
    </row>
    <row r="51" spans="5:6" ht="15.75" customHeight="1">
      <c r="E51" s="3" t="b">
        <v>1</v>
      </c>
      <c r="F51" s="3" t="s">
        <v>125</v>
      </c>
    </row>
    <row r="52" spans="5:6" ht="15.75" customHeight="1">
      <c r="E52" s="3" t="b">
        <v>1</v>
      </c>
      <c r="F52" s="3" t="s">
        <v>126</v>
      </c>
    </row>
    <row r="53" spans="5:6" ht="15.75" customHeight="1"/>
    <row r="54" spans="5:6" ht="15.75" customHeight="1"/>
    <row r="55" spans="5:6" ht="15.75" customHeight="1"/>
    <row r="56" spans="5:6" ht="15.75" customHeight="1"/>
    <row r="57" spans="5:6" ht="15.75" customHeight="1"/>
    <row r="58" spans="5:6" ht="15.75" customHeight="1"/>
    <row r="59" spans="5:6" ht="15.75" customHeight="1"/>
    <row r="60" spans="5:6" ht="15.75" customHeight="1"/>
    <row r="61" spans="5:6" ht="15.75" customHeight="1"/>
    <row r="62" spans="5:6" ht="15.75" customHeight="1"/>
    <row r="63" spans="5:6" ht="15.75" customHeight="1"/>
    <row r="64" spans="5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  <col min="7" max="7" width="15.42578125" customWidth="1"/>
  </cols>
  <sheetData>
    <row r="1" spans="5:9" ht="15.75" customHeight="1">
      <c r="F1" s="1">
        <v>2023</v>
      </c>
    </row>
    <row r="2" spans="5:9" ht="15.75" customHeight="1">
      <c r="F2" s="3"/>
    </row>
    <row r="3" spans="5:9" ht="15.75" customHeight="1">
      <c r="F3" s="3" t="s">
        <v>113</v>
      </c>
    </row>
    <row r="4" spans="5:9" ht="15.75" customHeight="1">
      <c r="E4" s="3" t="b">
        <v>1</v>
      </c>
      <c r="F4" s="3" t="s">
        <v>114</v>
      </c>
    </row>
    <row r="5" spans="5:9" ht="15.75" customHeight="1">
      <c r="E5" s="3" t="b">
        <v>1</v>
      </c>
      <c r="F5" s="3" t="s">
        <v>115</v>
      </c>
    </row>
    <row r="6" spans="5:9" ht="15.75" customHeight="1">
      <c r="E6" s="3" t="b">
        <v>1</v>
      </c>
      <c r="F6" s="3" t="s">
        <v>116</v>
      </c>
    </row>
    <row r="7" spans="5:9" ht="15.75" customHeight="1">
      <c r="E7" s="3" t="b">
        <v>1</v>
      </c>
      <c r="F7" s="3" t="s">
        <v>63</v>
      </c>
    </row>
    <row r="8" spans="5:9" ht="15.75" customHeight="1">
      <c r="E8" s="3" t="b">
        <v>1</v>
      </c>
      <c r="F8" s="3" t="s">
        <v>117</v>
      </c>
    </row>
    <row r="9" spans="5:9" ht="15.75" customHeight="1">
      <c r="E9" s="3" t="b">
        <v>1</v>
      </c>
      <c r="F9" s="3" t="s">
        <v>118</v>
      </c>
    </row>
    <row r="10" spans="5:9" ht="15.75" customHeight="1">
      <c r="E10" s="3" t="b">
        <v>1</v>
      </c>
      <c r="F10" s="3" t="s">
        <v>119</v>
      </c>
    </row>
    <row r="11" spans="5:9" ht="15.75" customHeight="1"/>
    <row r="12" spans="5:9" ht="15.75" customHeight="1"/>
    <row r="13" spans="5:9" ht="15.75" customHeight="1"/>
    <row r="14" spans="5:9" ht="15.75" customHeight="1">
      <c r="F14" s="3" t="s">
        <v>120</v>
      </c>
    </row>
    <row r="15" spans="5:9" ht="15.75" customHeight="1">
      <c r="E15" s="3" t="b">
        <v>1</v>
      </c>
      <c r="F15" s="3" t="s">
        <v>121</v>
      </c>
      <c r="I15" s="3" t="s">
        <v>129</v>
      </c>
    </row>
    <row r="16" spans="5:9" ht="15.75" customHeight="1"/>
    <row r="17" spans="1:26" ht="15.75" customHeight="1"/>
    <row r="18" spans="1:26" ht="15.75" customHeight="1"/>
    <row r="19" spans="1:26" ht="15.75" customHeight="1">
      <c r="F19" s="3" t="s">
        <v>122</v>
      </c>
    </row>
    <row r="20" spans="1:26" ht="15.75" customHeight="1">
      <c r="E20" s="3" t="b">
        <v>1</v>
      </c>
      <c r="F20" s="3" t="s">
        <v>123</v>
      </c>
    </row>
    <row r="21" spans="1:26" ht="15.75" customHeight="1">
      <c r="E21" s="3" t="b">
        <v>1</v>
      </c>
      <c r="F21" s="3" t="s">
        <v>124</v>
      </c>
    </row>
    <row r="22" spans="1:26" ht="15.75" customHeight="1">
      <c r="E22" s="3" t="b">
        <v>1</v>
      </c>
      <c r="F22" s="3" t="s">
        <v>125</v>
      </c>
    </row>
    <row r="23" spans="1:26" ht="15.75" customHeight="1">
      <c r="E23" s="3" t="b">
        <v>1</v>
      </c>
      <c r="F23" s="3" t="s">
        <v>126</v>
      </c>
    </row>
    <row r="24" spans="1:26" ht="15.75" customHeight="1"/>
    <row r="25" spans="1:26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/>
    <row r="27" spans="1:26" ht="15.75" customHeight="1"/>
    <row r="28" spans="1:26" ht="15.75" customHeight="1">
      <c r="F28" s="1">
        <v>2025</v>
      </c>
    </row>
    <row r="29" spans="1:26" ht="15.75" customHeight="1"/>
    <row r="30" spans="1:26" ht="15.75" customHeight="1">
      <c r="F30" s="3" t="s">
        <v>113</v>
      </c>
    </row>
    <row r="31" spans="1:26" ht="15.75" customHeight="1">
      <c r="E31" s="3" t="b">
        <v>1</v>
      </c>
      <c r="F31" s="3" t="s">
        <v>114</v>
      </c>
    </row>
    <row r="32" spans="1:26" ht="15.75" customHeight="1">
      <c r="E32" s="3" t="b">
        <v>1</v>
      </c>
      <c r="F32" s="3" t="s">
        <v>115</v>
      </c>
    </row>
    <row r="33" spans="5:10" ht="15.75" customHeight="1">
      <c r="E33" s="3" t="b">
        <v>1</v>
      </c>
      <c r="F33" s="3" t="s">
        <v>116</v>
      </c>
    </row>
    <row r="34" spans="5:10" ht="15.75" customHeight="1">
      <c r="E34" s="3" t="b">
        <v>1</v>
      </c>
      <c r="F34" s="3" t="s">
        <v>63</v>
      </c>
    </row>
    <row r="35" spans="5:10" ht="15.75" customHeight="1">
      <c r="E35" s="3" t="b">
        <v>1</v>
      </c>
      <c r="F35" s="3" t="s">
        <v>117</v>
      </c>
    </row>
    <row r="36" spans="5:10" ht="15.75" customHeight="1">
      <c r="E36" s="3" t="b">
        <v>1</v>
      </c>
      <c r="F36" s="3" t="s">
        <v>118</v>
      </c>
    </row>
    <row r="37" spans="5:10" ht="15.75" customHeight="1">
      <c r="E37" s="3" t="b">
        <v>1</v>
      </c>
      <c r="F37" s="3" t="s">
        <v>119</v>
      </c>
    </row>
    <row r="38" spans="5:10" ht="15.75" customHeight="1"/>
    <row r="39" spans="5:10" ht="15.75" customHeight="1"/>
    <row r="40" spans="5:10" ht="15.75" customHeight="1"/>
    <row r="41" spans="5:10" ht="15.75" customHeight="1">
      <c r="F41" s="3" t="s">
        <v>120</v>
      </c>
    </row>
    <row r="42" spans="5:10" ht="15.75" customHeight="1">
      <c r="E42" s="3" t="b">
        <v>1</v>
      </c>
      <c r="F42" s="3" t="s">
        <v>121</v>
      </c>
      <c r="J42" s="3" t="s">
        <v>130</v>
      </c>
    </row>
    <row r="43" spans="5:10" ht="15.75" customHeight="1"/>
    <row r="44" spans="5:10" ht="15.75" customHeight="1"/>
    <row r="45" spans="5:10" ht="15.75" customHeight="1"/>
    <row r="46" spans="5:10" ht="15.75" customHeight="1">
      <c r="F46" s="3" t="s">
        <v>122</v>
      </c>
    </row>
    <row r="47" spans="5:10" ht="15.75" customHeight="1">
      <c r="E47" s="3" t="b">
        <v>1</v>
      </c>
      <c r="F47" s="3" t="s">
        <v>123</v>
      </c>
    </row>
    <row r="48" spans="5:10" ht="15.75" customHeight="1">
      <c r="E48" s="3" t="b">
        <v>1</v>
      </c>
      <c r="F48" s="3" t="s">
        <v>124</v>
      </c>
    </row>
    <row r="49" spans="5:6" ht="15.75" customHeight="1">
      <c r="E49" s="3" t="b">
        <v>1</v>
      </c>
      <c r="F49" s="3" t="s">
        <v>125</v>
      </c>
    </row>
    <row r="50" spans="5:6" ht="15.75" customHeight="1">
      <c r="E50" s="3" t="b">
        <v>1</v>
      </c>
      <c r="F50" s="3" t="s">
        <v>126</v>
      </c>
    </row>
    <row r="51" spans="5:6" ht="15.75" customHeight="1"/>
    <row r="52" spans="5:6" ht="15.75" customHeight="1"/>
    <row r="53" spans="5:6" ht="15.75" customHeight="1"/>
    <row r="54" spans="5:6" ht="15.75" customHeight="1"/>
    <row r="55" spans="5:6" ht="15.75" customHeight="1"/>
    <row r="56" spans="5:6" ht="15.75" customHeight="1"/>
    <row r="57" spans="5:6" ht="15.75" customHeight="1"/>
    <row r="58" spans="5:6" ht="15.75" customHeight="1"/>
    <row r="59" spans="5:6" ht="15.75" customHeight="1"/>
    <row r="60" spans="5:6" ht="15.75" customHeight="1"/>
    <row r="61" spans="5:6" ht="15.75" customHeight="1"/>
    <row r="62" spans="5:6" ht="15.75" customHeight="1"/>
    <row r="63" spans="5:6" ht="15.75" customHeight="1"/>
    <row r="64" spans="5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9" ht="15.75" customHeight="1">
      <c r="F1" s="3" t="s">
        <v>113</v>
      </c>
    </row>
    <row r="2" spans="5:9" ht="15.75" customHeight="1">
      <c r="E2" s="3" t="b">
        <v>1</v>
      </c>
      <c r="F2" s="3" t="s">
        <v>114</v>
      </c>
    </row>
    <row r="3" spans="5:9" ht="15.75" customHeight="1">
      <c r="E3" s="3" t="b">
        <v>1</v>
      </c>
      <c r="F3" s="3" t="s">
        <v>115</v>
      </c>
    </row>
    <row r="4" spans="5:9" ht="15.75" customHeight="1">
      <c r="E4" s="3" t="b">
        <v>1</v>
      </c>
      <c r="F4" s="3" t="s">
        <v>116</v>
      </c>
    </row>
    <row r="5" spans="5:9" ht="15.75" customHeight="1">
      <c r="E5" s="3" t="b">
        <v>1</v>
      </c>
      <c r="F5" s="3" t="s">
        <v>63</v>
      </c>
    </row>
    <row r="6" spans="5:9" ht="15.75" customHeight="1">
      <c r="E6" s="3" t="b">
        <v>1</v>
      </c>
      <c r="F6" s="3" t="s">
        <v>117</v>
      </c>
    </row>
    <row r="7" spans="5:9" ht="15.75" customHeight="1">
      <c r="E7" s="3" t="b">
        <v>1</v>
      </c>
      <c r="F7" s="3" t="s">
        <v>118</v>
      </c>
    </row>
    <row r="8" spans="5:9" ht="15.75" customHeight="1">
      <c r="E8" s="3" t="b">
        <v>0</v>
      </c>
      <c r="F8" s="3" t="s">
        <v>119</v>
      </c>
    </row>
    <row r="9" spans="5:9" ht="15.75" customHeight="1"/>
    <row r="10" spans="5:9" ht="15.75" customHeight="1"/>
    <row r="11" spans="5:9" ht="15.75" customHeight="1"/>
    <row r="12" spans="5:9" ht="15.75" customHeight="1">
      <c r="F12" s="3" t="s">
        <v>120</v>
      </c>
    </row>
    <row r="13" spans="5:9" ht="15.75" customHeight="1">
      <c r="E13" s="3" t="b">
        <v>1</v>
      </c>
      <c r="F13" s="3" t="s">
        <v>121</v>
      </c>
      <c r="I13" s="3">
        <v>120</v>
      </c>
    </row>
    <row r="14" spans="5:9" ht="15.75" customHeight="1"/>
    <row r="15" spans="5:9" ht="15.75" customHeight="1"/>
    <row r="16" spans="5:9" ht="15.75" customHeight="1"/>
    <row r="17" spans="1:26" ht="15.75" customHeight="1">
      <c r="F17" s="3" t="s">
        <v>122</v>
      </c>
    </row>
    <row r="18" spans="1:26" ht="15.75" customHeight="1">
      <c r="E18" s="3" t="b">
        <v>1</v>
      </c>
      <c r="F18" s="3" t="s">
        <v>123</v>
      </c>
    </row>
    <row r="19" spans="1:26" ht="15.75" customHeight="1">
      <c r="E19" s="3" t="b">
        <v>1</v>
      </c>
      <c r="F19" s="3" t="s">
        <v>124</v>
      </c>
    </row>
    <row r="20" spans="1:26" ht="15.75" customHeight="1">
      <c r="E20" s="3" t="b">
        <v>1</v>
      </c>
      <c r="F20" s="3" t="s">
        <v>125</v>
      </c>
    </row>
    <row r="21" spans="1:26" ht="15.75" customHeight="1">
      <c r="E21" s="3" t="b">
        <v>1</v>
      </c>
      <c r="F21" s="3" t="s">
        <v>126</v>
      </c>
    </row>
    <row r="22" spans="1:26" ht="15.75" customHeight="1"/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/>
    <row r="25" spans="1:26" ht="15.75" customHeight="1">
      <c r="F25" s="3">
        <v>2024</v>
      </c>
    </row>
    <row r="26" spans="1:26" ht="15.75" customHeight="1"/>
    <row r="27" spans="1:26" ht="15.75" customHeight="1">
      <c r="F27" s="3" t="s">
        <v>113</v>
      </c>
    </row>
    <row r="28" spans="1:26" ht="15.75" customHeight="1">
      <c r="E28" s="3" t="b">
        <v>1</v>
      </c>
      <c r="F28" s="3" t="s">
        <v>114</v>
      </c>
    </row>
    <row r="29" spans="1:26" ht="15.75" customHeight="1">
      <c r="E29" s="3" t="b">
        <v>1</v>
      </c>
      <c r="F29" s="3" t="s">
        <v>115</v>
      </c>
    </row>
    <row r="30" spans="1:26" ht="15.75" customHeight="1">
      <c r="E30" s="3" t="b">
        <v>1</v>
      </c>
      <c r="F30" s="3" t="s">
        <v>116</v>
      </c>
    </row>
    <row r="31" spans="1:26" ht="15.75" customHeight="1">
      <c r="E31" s="3" t="b">
        <v>1</v>
      </c>
      <c r="F31" s="3" t="s">
        <v>63</v>
      </c>
    </row>
    <row r="32" spans="1:26" ht="15.75" customHeight="1">
      <c r="E32" s="3" t="b">
        <v>1</v>
      </c>
      <c r="F32" s="3" t="s">
        <v>117</v>
      </c>
    </row>
    <row r="33" spans="5:9" ht="15.75" customHeight="1">
      <c r="E33" s="3" t="b">
        <v>1</v>
      </c>
      <c r="F33" s="3" t="s">
        <v>118</v>
      </c>
    </row>
    <row r="34" spans="5:9" ht="15.75" customHeight="1">
      <c r="E34" s="3" t="b">
        <v>0</v>
      </c>
      <c r="F34" s="3" t="s">
        <v>119</v>
      </c>
    </row>
    <row r="35" spans="5:9" ht="15.75" customHeight="1"/>
    <row r="36" spans="5:9" ht="15.75" customHeight="1"/>
    <row r="37" spans="5:9" ht="15.75" customHeight="1"/>
    <row r="38" spans="5:9" ht="15.75" customHeight="1">
      <c r="F38" s="3" t="s">
        <v>120</v>
      </c>
    </row>
    <row r="39" spans="5:9" ht="15.75" customHeight="1">
      <c r="E39" s="3" t="b">
        <v>1</v>
      </c>
      <c r="F39" s="3" t="s">
        <v>121</v>
      </c>
      <c r="I39" s="3" t="s">
        <v>131</v>
      </c>
    </row>
    <row r="40" spans="5:9" ht="15.75" customHeight="1"/>
    <row r="41" spans="5:9" ht="15.75" customHeight="1"/>
    <row r="42" spans="5:9" ht="15.75" customHeight="1"/>
    <row r="43" spans="5:9" ht="15.75" customHeight="1">
      <c r="F43" s="3" t="s">
        <v>122</v>
      </c>
    </row>
    <row r="44" spans="5:9" ht="15.75" customHeight="1">
      <c r="E44" s="3" t="b">
        <v>1</v>
      </c>
      <c r="F44" s="3" t="s">
        <v>123</v>
      </c>
    </row>
    <row r="45" spans="5:9" ht="15.75" customHeight="1">
      <c r="E45" s="3" t="b">
        <v>1</v>
      </c>
      <c r="F45" s="3" t="s">
        <v>124</v>
      </c>
    </row>
    <row r="46" spans="5:9" ht="15.75" customHeight="1">
      <c r="E46" s="3" t="b">
        <v>1</v>
      </c>
      <c r="F46" s="3" t="s">
        <v>125</v>
      </c>
    </row>
    <row r="47" spans="5:9" ht="15.75" customHeight="1">
      <c r="E47" s="3" t="b">
        <v>1</v>
      </c>
      <c r="F47" s="3" t="s">
        <v>126</v>
      </c>
    </row>
    <row r="48" spans="5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outlinePr summaryBelow="0" summaryRight="0"/>
  </sheetPr>
  <dimension ref="A1:Z1001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1" ht="15.75" customHeight="1">
      <c r="F1" s="3"/>
    </row>
    <row r="2" spans="5:11" ht="15.75" customHeight="1">
      <c r="F2" s="1">
        <v>2023</v>
      </c>
    </row>
    <row r="3" spans="5:11" ht="15.75" customHeight="1">
      <c r="F3" s="3"/>
    </row>
    <row r="4" spans="5:11" ht="15.75" customHeight="1">
      <c r="F4" s="3" t="s">
        <v>113</v>
      </c>
    </row>
    <row r="5" spans="5:11" ht="15.75" customHeight="1">
      <c r="E5" s="3" t="b">
        <v>1</v>
      </c>
      <c r="F5" s="3" t="s">
        <v>114</v>
      </c>
    </row>
    <row r="6" spans="5:11" ht="15.75" customHeight="1">
      <c r="E6" s="3" t="b">
        <v>1</v>
      </c>
      <c r="F6" s="3" t="s">
        <v>115</v>
      </c>
    </row>
    <row r="7" spans="5:11" ht="15.75" customHeight="1">
      <c r="E7" s="3" t="b">
        <v>1</v>
      </c>
      <c r="F7" s="3" t="s">
        <v>116</v>
      </c>
    </row>
    <row r="8" spans="5:11" ht="15.75" customHeight="1">
      <c r="E8" s="3" t="b">
        <v>1</v>
      </c>
      <c r="F8" s="3" t="s">
        <v>63</v>
      </c>
    </row>
    <row r="9" spans="5:11" ht="15.75" customHeight="1">
      <c r="E9" s="3" t="b">
        <v>1</v>
      </c>
      <c r="F9" s="3" t="s">
        <v>117</v>
      </c>
    </row>
    <row r="10" spans="5:11" ht="15.75" customHeight="1">
      <c r="E10" s="3" t="b">
        <v>1</v>
      </c>
      <c r="F10" s="3" t="s">
        <v>118</v>
      </c>
    </row>
    <row r="11" spans="5:11" ht="15.75" customHeight="1">
      <c r="E11" s="3" t="b">
        <v>0</v>
      </c>
      <c r="F11" s="3" t="s">
        <v>119</v>
      </c>
    </row>
    <row r="12" spans="5:11" ht="15.75" customHeight="1"/>
    <row r="13" spans="5:11" ht="15.75" customHeight="1"/>
    <row r="14" spans="5:11" ht="15.75" customHeight="1"/>
    <row r="15" spans="5:11" ht="15.75" customHeight="1">
      <c r="F15" s="3" t="s">
        <v>120</v>
      </c>
    </row>
    <row r="16" spans="5:11" ht="15.75" customHeight="1">
      <c r="E16" s="3" t="b">
        <v>1</v>
      </c>
      <c r="F16" s="3" t="s">
        <v>121</v>
      </c>
      <c r="J16" s="3" t="s">
        <v>128</v>
      </c>
      <c r="K16" s="3">
        <v>130</v>
      </c>
    </row>
    <row r="17" spans="1:26" ht="15.75" customHeight="1"/>
    <row r="18" spans="1:26" ht="15.75" customHeight="1"/>
    <row r="19" spans="1:26" ht="15.75" customHeight="1"/>
    <row r="20" spans="1:26" ht="15.75" customHeight="1">
      <c r="F20" s="3" t="s">
        <v>122</v>
      </c>
    </row>
    <row r="21" spans="1:26" ht="15.75" customHeight="1">
      <c r="E21" s="3" t="b">
        <v>1</v>
      </c>
      <c r="F21" s="3" t="s">
        <v>123</v>
      </c>
    </row>
    <row r="22" spans="1:26" ht="15.75" customHeight="1">
      <c r="E22" s="3" t="b">
        <v>1</v>
      </c>
      <c r="F22" s="3" t="s">
        <v>124</v>
      </c>
    </row>
    <row r="23" spans="1:26" ht="15.75" customHeight="1">
      <c r="E23" s="3" t="b">
        <v>1</v>
      </c>
      <c r="F23" s="3" t="s">
        <v>125</v>
      </c>
    </row>
    <row r="24" spans="1:26" ht="15.75" customHeight="1">
      <c r="E24" s="3" t="b">
        <v>1</v>
      </c>
      <c r="F24" s="3" t="s">
        <v>126</v>
      </c>
    </row>
    <row r="25" spans="1:26" ht="15.75" customHeight="1"/>
    <row r="26" spans="1:26" ht="15.75" customHeight="1"/>
    <row r="27" spans="1:26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/>
    <row r="29" spans="1:26" ht="15.75" customHeight="1">
      <c r="F29" s="1">
        <v>2024</v>
      </c>
      <c r="O29" s="1"/>
    </row>
    <row r="30" spans="1:26" ht="15.75" customHeight="1"/>
    <row r="31" spans="1:26" ht="15.75" customHeight="1">
      <c r="F31" s="3" t="s">
        <v>113</v>
      </c>
    </row>
    <row r="32" spans="1:26" ht="15.75" customHeight="1">
      <c r="E32" s="3" t="b">
        <v>1</v>
      </c>
      <c r="F32" s="3" t="s">
        <v>114</v>
      </c>
    </row>
    <row r="33" spans="5:11" ht="15.75" customHeight="1">
      <c r="E33" s="3" t="b">
        <v>1</v>
      </c>
      <c r="F33" s="3" t="s">
        <v>115</v>
      </c>
    </row>
    <row r="34" spans="5:11" ht="15.75" customHeight="1">
      <c r="E34" s="3" t="b">
        <v>1</v>
      </c>
      <c r="F34" s="3" t="s">
        <v>116</v>
      </c>
    </row>
    <row r="35" spans="5:11" ht="15.75" customHeight="1">
      <c r="E35" s="3" t="b">
        <v>1</v>
      </c>
      <c r="F35" s="3" t="s">
        <v>63</v>
      </c>
    </row>
    <row r="36" spans="5:11" ht="15.75" customHeight="1">
      <c r="E36" s="3" t="b">
        <v>1</v>
      </c>
      <c r="F36" s="3" t="s">
        <v>117</v>
      </c>
    </row>
    <row r="37" spans="5:11" ht="15.75" customHeight="1">
      <c r="E37" s="3" t="b">
        <v>1</v>
      </c>
      <c r="F37" s="3" t="s">
        <v>118</v>
      </c>
    </row>
    <row r="38" spans="5:11" ht="15.75" customHeight="1">
      <c r="E38" s="3" t="b">
        <v>0</v>
      </c>
      <c r="F38" s="3" t="s">
        <v>119</v>
      </c>
    </row>
    <row r="39" spans="5:11" ht="15.75" customHeight="1"/>
    <row r="40" spans="5:11" ht="15.75" customHeight="1"/>
    <row r="41" spans="5:11" ht="15.75" customHeight="1"/>
    <row r="42" spans="5:11" ht="15.75" customHeight="1">
      <c r="F42" s="3" t="s">
        <v>120</v>
      </c>
    </row>
    <row r="43" spans="5:11" ht="15.75" customHeight="1">
      <c r="E43" s="3" t="b">
        <v>1</v>
      </c>
      <c r="F43" s="3" t="s">
        <v>121</v>
      </c>
      <c r="J43" s="3" t="s">
        <v>128</v>
      </c>
      <c r="K43" s="3">
        <v>100</v>
      </c>
    </row>
    <row r="44" spans="5:11" ht="15.75" customHeight="1"/>
    <row r="45" spans="5:11" ht="15.75" customHeight="1"/>
    <row r="46" spans="5:11" ht="15.75" customHeight="1"/>
    <row r="47" spans="5:11" ht="15.75" customHeight="1">
      <c r="F47" s="3" t="s">
        <v>122</v>
      </c>
    </row>
    <row r="48" spans="5:11" ht="15.75" customHeight="1">
      <c r="E48" s="3" t="b">
        <v>1</v>
      </c>
      <c r="F48" s="3" t="s">
        <v>123</v>
      </c>
    </row>
    <row r="49" spans="1:26" ht="15.75" customHeight="1">
      <c r="E49" s="3" t="b">
        <v>1</v>
      </c>
      <c r="F49" s="3" t="s">
        <v>124</v>
      </c>
    </row>
    <row r="50" spans="1:26" ht="15.75" customHeight="1">
      <c r="E50" s="3" t="b">
        <v>1</v>
      </c>
      <c r="F50" s="3" t="s">
        <v>125</v>
      </c>
    </row>
    <row r="51" spans="1:26" ht="15.75" customHeight="1">
      <c r="E51" s="3" t="b">
        <v>1</v>
      </c>
      <c r="F51" s="3" t="s">
        <v>126</v>
      </c>
    </row>
    <row r="52" spans="1:26" ht="15.75" customHeight="1"/>
    <row r="53" spans="1:26" ht="15.75" customHeight="1"/>
    <row r="54" spans="1:26" ht="15.75" customHeight="1"/>
    <row r="55" spans="1:26" ht="15.75" customHeight="1"/>
    <row r="56" spans="1:26" ht="15.75" customHeight="1"/>
    <row r="57" spans="1:26" ht="15.75" customHeight="1"/>
    <row r="58" spans="1:26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/>
    <row r="60" spans="1:26" ht="15.75" customHeight="1">
      <c r="F60" s="1">
        <v>2025</v>
      </c>
    </row>
    <row r="61" spans="1:26" ht="15.75" customHeight="1"/>
    <row r="62" spans="1:26" ht="15.75" customHeight="1">
      <c r="F62" s="3" t="s">
        <v>113</v>
      </c>
    </row>
    <row r="63" spans="1:26" ht="15.75" customHeight="1">
      <c r="E63" s="3" t="b">
        <v>1</v>
      </c>
      <c r="F63" s="3" t="s">
        <v>114</v>
      </c>
    </row>
    <row r="64" spans="1:26" ht="15.75" customHeight="1">
      <c r="E64" s="3" t="b">
        <v>1</v>
      </c>
      <c r="F64" s="3" t="s">
        <v>115</v>
      </c>
    </row>
    <row r="65" spans="5:10" ht="15.75" customHeight="1">
      <c r="E65" s="3" t="b">
        <v>1</v>
      </c>
      <c r="F65" s="3" t="s">
        <v>116</v>
      </c>
    </row>
    <row r="66" spans="5:10" ht="15.75" customHeight="1">
      <c r="E66" s="3" t="b">
        <v>1</v>
      </c>
      <c r="F66" s="3" t="s">
        <v>63</v>
      </c>
    </row>
    <row r="67" spans="5:10" ht="15.75" customHeight="1">
      <c r="E67" s="3" t="b">
        <v>1</v>
      </c>
      <c r="F67" s="3" t="s">
        <v>117</v>
      </c>
    </row>
    <row r="68" spans="5:10" ht="15.75" customHeight="1">
      <c r="E68" s="3" t="b">
        <v>1</v>
      </c>
      <c r="F68" s="3" t="s">
        <v>118</v>
      </c>
    </row>
    <row r="69" spans="5:10" ht="15.75" customHeight="1">
      <c r="E69" s="3" t="b">
        <v>0</v>
      </c>
      <c r="F69" s="3" t="s">
        <v>119</v>
      </c>
    </row>
    <row r="70" spans="5:10" ht="15.75" customHeight="1"/>
    <row r="71" spans="5:10" ht="15.75" customHeight="1"/>
    <row r="72" spans="5:10" ht="15.75" customHeight="1"/>
    <row r="73" spans="5:10" ht="15.75" customHeight="1">
      <c r="F73" s="3" t="s">
        <v>120</v>
      </c>
    </row>
    <row r="74" spans="5:10" ht="15.75" customHeight="1">
      <c r="E74" s="3" t="b">
        <v>1</v>
      </c>
      <c r="F74" s="3" t="s">
        <v>121</v>
      </c>
      <c r="I74" s="3">
        <v>100</v>
      </c>
      <c r="J74" s="3" t="s">
        <v>128</v>
      </c>
    </row>
    <row r="75" spans="5:10" ht="15.75" customHeight="1"/>
    <row r="76" spans="5:10" ht="15.75" customHeight="1"/>
    <row r="77" spans="5:10" ht="15.75" customHeight="1"/>
    <row r="78" spans="5:10" ht="15.75" customHeight="1">
      <c r="F78" s="3" t="s">
        <v>122</v>
      </c>
    </row>
    <row r="79" spans="5:10" ht="15.75" customHeight="1">
      <c r="E79" s="3" t="b">
        <v>1</v>
      </c>
      <c r="F79" s="3" t="s">
        <v>123</v>
      </c>
    </row>
    <row r="80" spans="5:10" ht="15.75" customHeight="1">
      <c r="E80" s="3" t="b">
        <v>1</v>
      </c>
      <c r="F80" s="3" t="s">
        <v>124</v>
      </c>
    </row>
    <row r="81" spans="5:6" ht="15.75" customHeight="1">
      <c r="E81" s="3" t="b">
        <v>1</v>
      </c>
      <c r="F81" s="3" t="s">
        <v>125</v>
      </c>
    </row>
    <row r="82" spans="5:6" ht="15.75" customHeight="1">
      <c r="E82" s="3" t="b">
        <v>0</v>
      </c>
      <c r="F82" s="3" t="s">
        <v>126</v>
      </c>
    </row>
    <row r="83" spans="5:6" ht="15.75" customHeight="1"/>
    <row r="84" spans="5:6" ht="15.75" customHeight="1"/>
    <row r="85" spans="5:6" ht="15.75" customHeight="1"/>
    <row r="86" spans="5:6" ht="15.75" customHeight="1"/>
    <row r="87" spans="5:6" ht="15.75" customHeight="1"/>
    <row r="88" spans="5:6" ht="15.75" customHeight="1"/>
    <row r="89" spans="5:6" ht="15.75" customHeight="1"/>
    <row r="90" spans="5:6" ht="15.75" customHeight="1"/>
    <row r="91" spans="5:6" ht="15.75" customHeight="1"/>
    <row r="92" spans="5:6" ht="15.75" customHeight="1"/>
    <row r="93" spans="5:6" ht="15.75" customHeight="1"/>
    <row r="94" spans="5:6" ht="15.75" customHeight="1"/>
    <row r="95" spans="5:6" ht="15.75" customHeight="1"/>
    <row r="96" spans="5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outlinePr summaryBelow="0" summaryRight="0"/>
  </sheetPr>
  <dimension ref="A1:Z1003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9" ht="15.75" customHeight="1">
      <c r="F1" s="3"/>
    </row>
    <row r="2" spans="5:9" ht="15.75" customHeight="1">
      <c r="F2" s="1">
        <v>2023</v>
      </c>
    </row>
    <row r="3" spans="5:9" ht="15.75" customHeight="1">
      <c r="F3" s="3"/>
    </row>
    <row r="4" spans="5:9" ht="15.75" customHeight="1">
      <c r="F4" s="3" t="s">
        <v>132</v>
      </c>
    </row>
    <row r="5" spans="5:9" ht="15.75" customHeight="1">
      <c r="E5" s="3" t="b">
        <v>1</v>
      </c>
      <c r="F5" s="3" t="s">
        <v>114</v>
      </c>
    </row>
    <row r="6" spans="5:9" ht="15.75" customHeight="1">
      <c r="E6" s="3" t="b">
        <v>1</v>
      </c>
      <c r="F6" s="3" t="s">
        <v>115</v>
      </c>
    </row>
    <row r="7" spans="5:9" ht="15.75" customHeight="1">
      <c r="E7" s="3" t="b">
        <v>1</v>
      </c>
      <c r="F7" s="3" t="s">
        <v>116</v>
      </c>
    </row>
    <row r="8" spans="5:9" ht="15.75" customHeight="1">
      <c r="E8" s="3" t="b">
        <v>1</v>
      </c>
      <c r="F8" s="3" t="s">
        <v>63</v>
      </c>
    </row>
    <row r="9" spans="5:9" ht="15.75" customHeight="1">
      <c r="E9" s="3" t="b">
        <v>1</v>
      </c>
      <c r="F9" s="3" t="s">
        <v>117</v>
      </c>
    </row>
    <row r="10" spans="5:9" ht="15.75" customHeight="1">
      <c r="E10" s="3" t="b">
        <v>1</v>
      </c>
      <c r="F10" s="3" t="s">
        <v>118</v>
      </c>
    </row>
    <row r="11" spans="5:9" ht="15.75" customHeight="1">
      <c r="E11" s="3" t="b">
        <v>0</v>
      </c>
      <c r="F11" s="3" t="s">
        <v>119</v>
      </c>
    </row>
    <row r="12" spans="5:9" ht="15.75" customHeight="1"/>
    <row r="13" spans="5:9" ht="15.75" customHeight="1"/>
    <row r="14" spans="5:9" ht="15.75" customHeight="1"/>
    <row r="15" spans="5:9" ht="15.75" customHeight="1">
      <c r="F15" s="3" t="s">
        <v>133</v>
      </c>
    </row>
    <row r="16" spans="5:9" ht="15.75" customHeight="1">
      <c r="E16" s="3" t="b">
        <v>1</v>
      </c>
      <c r="F16" s="3" t="s">
        <v>121</v>
      </c>
      <c r="I16" s="3">
        <v>330</v>
      </c>
    </row>
    <row r="17" spans="1:26" ht="15.75" customHeight="1"/>
    <row r="18" spans="1:26" ht="15.75" customHeight="1"/>
    <row r="19" spans="1:26" ht="15.75" customHeight="1"/>
    <row r="20" spans="1:26" ht="15.75" customHeight="1">
      <c r="F20" s="3" t="s">
        <v>134</v>
      </c>
    </row>
    <row r="21" spans="1:26" ht="15.75" customHeight="1">
      <c r="E21" s="3" t="b">
        <v>1</v>
      </c>
      <c r="F21" s="3" t="s">
        <v>123</v>
      </c>
    </row>
    <row r="22" spans="1:26" ht="15.75" customHeight="1">
      <c r="E22" s="3" t="b">
        <v>1</v>
      </c>
      <c r="F22" s="3" t="s">
        <v>124</v>
      </c>
    </row>
    <row r="23" spans="1:26" ht="15.75" customHeight="1">
      <c r="E23" s="3" t="b">
        <v>1</v>
      </c>
      <c r="F23" s="3" t="s">
        <v>125</v>
      </c>
    </row>
    <row r="24" spans="1:26" ht="15.75" customHeight="1">
      <c r="E24" s="3" t="b">
        <v>1</v>
      </c>
      <c r="F24" s="3" t="s">
        <v>126</v>
      </c>
    </row>
    <row r="25" spans="1:26" ht="15.75" customHeight="1"/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/>
    <row r="28" spans="1:26" ht="15.75" customHeight="1">
      <c r="F28" s="1">
        <v>2024</v>
      </c>
    </row>
    <row r="29" spans="1:26" ht="15.75" customHeight="1"/>
    <row r="30" spans="1:26" ht="15.75" customHeight="1">
      <c r="F30" s="3" t="s">
        <v>132</v>
      </c>
    </row>
    <row r="31" spans="1:26" ht="15.75" customHeight="1">
      <c r="E31" s="3" t="b">
        <v>1</v>
      </c>
      <c r="F31" s="3" t="s">
        <v>114</v>
      </c>
    </row>
    <row r="32" spans="1:26" ht="15.75" customHeight="1">
      <c r="E32" s="3" t="b">
        <v>1</v>
      </c>
      <c r="F32" s="3" t="s">
        <v>115</v>
      </c>
    </row>
    <row r="33" spans="5:9" ht="15.75" customHeight="1">
      <c r="E33" s="3" t="b">
        <v>1</v>
      </c>
      <c r="F33" s="3" t="s">
        <v>116</v>
      </c>
    </row>
    <row r="34" spans="5:9" ht="15.75" customHeight="1">
      <c r="E34" s="3" t="b">
        <v>1</v>
      </c>
      <c r="F34" s="3" t="s">
        <v>63</v>
      </c>
    </row>
    <row r="35" spans="5:9" ht="15.75" customHeight="1">
      <c r="E35" s="3" t="b">
        <v>1</v>
      </c>
      <c r="F35" s="3" t="s">
        <v>117</v>
      </c>
    </row>
    <row r="36" spans="5:9" ht="15.75" customHeight="1">
      <c r="E36" s="3" t="b">
        <v>1</v>
      </c>
      <c r="F36" s="3" t="s">
        <v>118</v>
      </c>
    </row>
    <row r="37" spans="5:9" ht="15.75" customHeight="1">
      <c r="E37" s="3" t="b">
        <v>0</v>
      </c>
      <c r="F37" s="3" t="s">
        <v>119</v>
      </c>
    </row>
    <row r="38" spans="5:9" ht="15.75" customHeight="1"/>
    <row r="39" spans="5:9" ht="15.75" customHeight="1"/>
    <row r="40" spans="5:9" ht="15.75" customHeight="1"/>
    <row r="41" spans="5:9" ht="15.75" customHeight="1">
      <c r="F41" s="3" t="s">
        <v>133</v>
      </c>
    </row>
    <row r="42" spans="5:9" ht="15.75" customHeight="1">
      <c r="E42" s="3" t="b">
        <v>1</v>
      </c>
      <c r="F42" s="3" t="s">
        <v>121</v>
      </c>
      <c r="I42" s="3" t="s">
        <v>135</v>
      </c>
    </row>
    <row r="43" spans="5:9" ht="15.75" customHeight="1"/>
    <row r="44" spans="5:9" ht="15.75" customHeight="1"/>
    <row r="45" spans="5:9" ht="15.75" customHeight="1"/>
    <row r="46" spans="5:9" ht="15.75" customHeight="1">
      <c r="F46" s="3" t="s">
        <v>134</v>
      </c>
    </row>
    <row r="47" spans="5:9" ht="15.75" customHeight="1">
      <c r="E47" s="3" t="b">
        <v>1</v>
      </c>
      <c r="F47" s="3" t="s">
        <v>123</v>
      </c>
    </row>
    <row r="48" spans="5:9" ht="15.75" customHeight="1">
      <c r="E48" s="3" t="b">
        <v>1</v>
      </c>
      <c r="F48" s="3" t="s">
        <v>124</v>
      </c>
    </row>
    <row r="49" spans="1:26" ht="15.75" customHeight="1">
      <c r="E49" s="3" t="b">
        <v>1</v>
      </c>
      <c r="F49" s="3" t="s">
        <v>125</v>
      </c>
    </row>
    <row r="50" spans="1:26" ht="15.75" customHeight="1">
      <c r="E50" s="3" t="b">
        <v>1</v>
      </c>
      <c r="F50" s="3" t="s">
        <v>126</v>
      </c>
    </row>
    <row r="51" spans="1:26" ht="15.75" customHeight="1"/>
    <row r="52" spans="1:26" ht="15.75" customHeight="1"/>
    <row r="53" spans="1:26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/>
    <row r="55" spans="1:26" ht="15.75" customHeight="1"/>
    <row r="56" spans="1:26" ht="15.75" customHeight="1"/>
    <row r="57" spans="1:26" ht="15.75" customHeight="1">
      <c r="F57" s="1">
        <v>2025</v>
      </c>
    </row>
    <row r="58" spans="1:26" ht="15.75" customHeight="1"/>
    <row r="59" spans="1:26" ht="15.75" customHeight="1">
      <c r="F59" s="3" t="s">
        <v>132</v>
      </c>
    </row>
    <row r="60" spans="1:26" ht="15.75" customHeight="1">
      <c r="E60" s="3" t="b">
        <v>1</v>
      </c>
      <c r="F60" s="3" t="s">
        <v>114</v>
      </c>
    </row>
    <row r="61" spans="1:26" ht="15.75" customHeight="1">
      <c r="E61" s="3" t="b">
        <v>1</v>
      </c>
      <c r="F61" s="3" t="s">
        <v>115</v>
      </c>
    </row>
    <row r="62" spans="1:26" ht="15.75" customHeight="1">
      <c r="E62" s="3" t="b">
        <v>1</v>
      </c>
      <c r="F62" s="3" t="s">
        <v>116</v>
      </c>
    </row>
    <row r="63" spans="1:26" ht="15.75" customHeight="1">
      <c r="E63" s="3" t="b">
        <v>1</v>
      </c>
      <c r="F63" s="3" t="s">
        <v>63</v>
      </c>
    </row>
    <row r="64" spans="1:26" ht="15.75" customHeight="1">
      <c r="E64" s="3" t="b">
        <v>1</v>
      </c>
      <c r="F64" s="3" t="s">
        <v>117</v>
      </c>
    </row>
    <row r="65" spans="5:9" ht="15.75" customHeight="1">
      <c r="E65" s="3" t="b">
        <v>1</v>
      </c>
      <c r="F65" s="3" t="s">
        <v>118</v>
      </c>
    </row>
    <row r="66" spans="5:9" ht="15.75" customHeight="1">
      <c r="E66" s="3" t="b">
        <v>0</v>
      </c>
      <c r="F66" s="3" t="s">
        <v>119</v>
      </c>
    </row>
    <row r="67" spans="5:9" ht="15.75" customHeight="1"/>
    <row r="68" spans="5:9" ht="15.75" customHeight="1"/>
    <row r="69" spans="5:9" ht="15.75" customHeight="1"/>
    <row r="70" spans="5:9" ht="15.75" customHeight="1">
      <c r="F70" s="3" t="s">
        <v>133</v>
      </c>
    </row>
    <row r="71" spans="5:9" ht="15.75" customHeight="1">
      <c r="E71" s="3" t="b">
        <v>1</v>
      </c>
      <c r="F71" s="3" t="s">
        <v>121</v>
      </c>
      <c r="I71" s="3">
        <v>240</v>
      </c>
    </row>
    <row r="72" spans="5:9" ht="15.75" customHeight="1"/>
    <row r="73" spans="5:9" ht="15.75" customHeight="1"/>
    <row r="74" spans="5:9" ht="15.75" customHeight="1"/>
    <row r="75" spans="5:9" ht="15.75" customHeight="1">
      <c r="F75" s="3" t="s">
        <v>134</v>
      </c>
    </row>
    <row r="76" spans="5:9" ht="15.75" customHeight="1">
      <c r="E76" s="3" t="b">
        <v>1</v>
      </c>
      <c r="F76" s="3" t="s">
        <v>123</v>
      </c>
    </row>
    <row r="77" spans="5:9" ht="15.75" customHeight="1">
      <c r="E77" s="3" t="b">
        <v>1</v>
      </c>
      <c r="F77" s="3" t="s">
        <v>124</v>
      </c>
    </row>
    <row r="78" spans="5:9" ht="15.75" customHeight="1">
      <c r="E78" s="3" t="b">
        <v>1</v>
      </c>
      <c r="F78" s="3" t="s">
        <v>125</v>
      </c>
    </row>
    <row r="79" spans="5:9" ht="15.75" customHeight="1">
      <c r="E79" s="3" t="b">
        <v>1</v>
      </c>
      <c r="F79" s="3" t="s">
        <v>126</v>
      </c>
    </row>
    <row r="80" spans="5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5:11" ht="15.75" customHeight="1"/>
    <row r="2" spans="5:11" ht="15.75" customHeight="1">
      <c r="F2" s="1">
        <v>2024</v>
      </c>
    </row>
    <row r="3" spans="5:11" ht="15.75" customHeight="1"/>
    <row r="4" spans="5:11" ht="15.75" customHeight="1">
      <c r="F4" s="3" t="s">
        <v>113</v>
      </c>
    </row>
    <row r="5" spans="5:11" ht="15.75" customHeight="1">
      <c r="E5" s="3" t="b">
        <v>1</v>
      </c>
      <c r="F5" s="3" t="s">
        <v>114</v>
      </c>
    </row>
    <row r="6" spans="5:11" ht="15.75" customHeight="1">
      <c r="E6" s="3" t="b">
        <v>1</v>
      </c>
      <c r="F6" s="3" t="s">
        <v>115</v>
      </c>
    </row>
    <row r="7" spans="5:11" ht="15.75" customHeight="1">
      <c r="E7" s="3" t="b">
        <v>1</v>
      </c>
      <c r="F7" s="3" t="s">
        <v>116</v>
      </c>
    </row>
    <row r="8" spans="5:11" ht="15.75" customHeight="1">
      <c r="E8" s="3" t="b">
        <v>1</v>
      </c>
      <c r="F8" s="3" t="s">
        <v>63</v>
      </c>
    </row>
    <row r="9" spans="5:11" ht="15.75" customHeight="1">
      <c r="E9" s="3" t="b">
        <v>1</v>
      </c>
      <c r="F9" s="3" t="s">
        <v>117</v>
      </c>
    </row>
    <row r="10" spans="5:11" ht="15.75" customHeight="1">
      <c r="E10" s="3" t="b">
        <v>1</v>
      </c>
      <c r="F10" s="3" t="s">
        <v>118</v>
      </c>
    </row>
    <row r="11" spans="5:11" ht="15.75" customHeight="1">
      <c r="E11" s="3" t="b">
        <v>1</v>
      </c>
      <c r="F11" s="3" t="s">
        <v>119</v>
      </c>
    </row>
    <row r="12" spans="5:11" ht="15.75" customHeight="1"/>
    <row r="13" spans="5:11" ht="15.75" customHeight="1"/>
    <row r="14" spans="5:11" ht="15.75" customHeight="1"/>
    <row r="15" spans="5:11" ht="15.75" customHeight="1">
      <c r="F15" s="3" t="s">
        <v>120</v>
      </c>
    </row>
    <row r="16" spans="5:11" ht="15.75" customHeight="1">
      <c r="E16" s="3" t="b">
        <v>1</v>
      </c>
      <c r="F16" s="3" t="s">
        <v>121</v>
      </c>
      <c r="J16" s="3" t="s">
        <v>128</v>
      </c>
      <c r="K16" s="3">
        <v>240</v>
      </c>
    </row>
    <row r="17" spans="1:26" ht="15.75" customHeight="1"/>
    <row r="18" spans="1:26" ht="15.75" customHeight="1"/>
    <row r="19" spans="1:26" ht="15.75" customHeight="1"/>
    <row r="20" spans="1:26" ht="15.75" customHeight="1">
      <c r="F20" s="3" t="s">
        <v>122</v>
      </c>
    </row>
    <row r="21" spans="1:26" ht="15.75" customHeight="1">
      <c r="E21" s="3" t="b">
        <v>1</v>
      </c>
      <c r="F21" s="3" t="s">
        <v>123</v>
      </c>
    </row>
    <row r="22" spans="1:26" ht="15.75" customHeight="1">
      <c r="E22" s="3" t="b">
        <v>1</v>
      </c>
      <c r="F22" s="3" t="s">
        <v>124</v>
      </c>
    </row>
    <row r="23" spans="1:26" ht="15.75" customHeight="1">
      <c r="E23" s="3" t="b">
        <v>0</v>
      </c>
      <c r="F23" s="3" t="s">
        <v>125</v>
      </c>
    </row>
    <row r="24" spans="1:26" ht="15.75" customHeight="1">
      <c r="E24" s="3" t="b">
        <v>1</v>
      </c>
      <c r="F24" s="3" t="s">
        <v>126</v>
      </c>
    </row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>
      <c r="A31" s="9"/>
      <c r="B31" s="9"/>
      <c r="C31" s="9"/>
      <c r="D31" s="9"/>
      <c r="E31" s="9"/>
      <c r="F31" s="17">
        <v>2025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/>
    <row r="33" spans="5:11" ht="15.75" customHeight="1">
      <c r="F33" s="3" t="s">
        <v>113</v>
      </c>
    </row>
    <row r="34" spans="5:11" ht="15.75" customHeight="1">
      <c r="E34" s="3" t="b">
        <v>1</v>
      </c>
      <c r="F34" s="3" t="s">
        <v>114</v>
      </c>
    </row>
    <row r="35" spans="5:11" ht="15.75" customHeight="1">
      <c r="E35" s="3" t="b">
        <v>1</v>
      </c>
      <c r="F35" s="3" t="s">
        <v>115</v>
      </c>
    </row>
    <row r="36" spans="5:11" ht="15.75" customHeight="1">
      <c r="E36" s="3" t="b">
        <v>1</v>
      </c>
      <c r="F36" s="3" t="s">
        <v>116</v>
      </c>
    </row>
    <row r="37" spans="5:11" ht="15.75" customHeight="1">
      <c r="E37" s="3" t="b">
        <v>0</v>
      </c>
      <c r="F37" s="3" t="s">
        <v>63</v>
      </c>
    </row>
    <row r="38" spans="5:11" ht="15.75" customHeight="1">
      <c r="E38" s="3" t="b">
        <v>1</v>
      </c>
      <c r="F38" s="3" t="s">
        <v>117</v>
      </c>
    </row>
    <row r="39" spans="5:11" ht="15.75" customHeight="1">
      <c r="E39" s="3" t="b">
        <v>1</v>
      </c>
      <c r="F39" s="3" t="s">
        <v>118</v>
      </c>
    </row>
    <row r="40" spans="5:11" ht="15.75" customHeight="1">
      <c r="E40" s="3" t="b">
        <v>0</v>
      </c>
      <c r="F40" s="3" t="s">
        <v>119</v>
      </c>
    </row>
    <row r="41" spans="5:11" ht="15.75" customHeight="1"/>
    <row r="42" spans="5:11" ht="15.75" customHeight="1"/>
    <row r="43" spans="5:11" ht="15.75" customHeight="1"/>
    <row r="44" spans="5:11" ht="15.75" customHeight="1">
      <c r="F44" s="3" t="s">
        <v>120</v>
      </c>
    </row>
    <row r="45" spans="5:11" ht="15.75" customHeight="1">
      <c r="E45" s="3" t="b">
        <v>1</v>
      </c>
      <c r="F45" s="3" t="s">
        <v>121</v>
      </c>
      <c r="J45" s="3" t="s">
        <v>128</v>
      </c>
      <c r="K45" s="3" t="s">
        <v>136</v>
      </c>
    </row>
    <row r="46" spans="5:11" ht="15.75" customHeight="1"/>
    <row r="47" spans="5:11" ht="15.75" customHeight="1"/>
    <row r="48" spans="5:11" ht="15.75" customHeight="1"/>
    <row r="49" spans="5:6" ht="15.75" customHeight="1">
      <c r="F49" s="3" t="s">
        <v>122</v>
      </c>
    </row>
    <row r="50" spans="5:6" ht="15.75" customHeight="1">
      <c r="E50" s="3" t="b">
        <v>1</v>
      </c>
      <c r="F50" s="3" t="s">
        <v>123</v>
      </c>
    </row>
    <row r="51" spans="5:6" ht="15.75" customHeight="1">
      <c r="E51" s="3" t="b">
        <v>1</v>
      </c>
      <c r="F51" s="3" t="s">
        <v>124</v>
      </c>
    </row>
    <row r="52" spans="5:6" ht="15.75" customHeight="1">
      <c r="E52" s="3" t="b">
        <v>1</v>
      </c>
      <c r="F52" s="3" t="s">
        <v>125</v>
      </c>
    </row>
    <row r="53" spans="5:6" ht="15.75" customHeight="1">
      <c r="E53" s="3" t="b">
        <v>1</v>
      </c>
      <c r="F53" s="3" t="s">
        <v>126</v>
      </c>
    </row>
    <row r="54" spans="5:6" ht="15.75" customHeight="1"/>
    <row r="55" spans="5:6" ht="15.75" customHeight="1"/>
    <row r="56" spans="5:6" ht="15.75" customHeight="1"/>
    <row r="57" spans="5:6" ht="15.75" customHeight="1"/>
    <row r="58" spans="5:6" ht="15.75" customHeight="1"/>
    <row r="59" spans="5:6" ht="15.75" customHeight="1"/>
    <row r="60" spans="5:6" ht="15.75" customHeight="1"/>
    <row r="61" spans="5:6" ht="15.75" customHeight="1"/>
    <row r="62" spans="5:6" ht="15.75" customHeight="1"/>
    <row r="63" spans="5:6" ht="15.75" customHeight="1"/>
    <row r="64" spans="5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Resumen</vt:lpstr>
      <vt:lpstr>KEYSTONE</vt:lpstr>
      <vt:lpstr>RSM Chile</vt:lpstr>
      <vt:lpstr>SMS </vt:lpstr>
      <vt:lpstr>PKF CHILE</vt:lpstr>
      <vt:lpstr>SW Chile</vt:lpstr>
      <vt:lpstr>TGS CYC</vt:lpstr>
      <vt:lpstr>MOORE</vt:lpstr>
      <vt:lpstr>CONSAT</vt:lpstr>
      <vt:lpstr>MGI HERNAN ESPEJO Y ASOCIADOS L</vt:lpstr>
      <vt:lpstr>ROJO &amp; ASOCIADOS</vt:lpstr>
      <vt:lpstr>MBA</vt:lpstr>
      <vt:lpstr>CYP </vt:lpstr>
      <vt:lpstr>CEYA Chile</vt:lpstr>
      <vt:lpstr>tarfi consultores auditores</vt:lpstr>
      <vt:lpstr>kreston atc chile</vt:lpstr>
      <vt:lpstr>SFAI</vt:lpstr>
      <vt:lpstr>ADLH</vt:lpstr>
      <vt:lpstr>KAM</vt:lpstr>
      <vt:lpstr>GRAN THORNTON</vt:lpstr>
      <vt:lpstr>ossandon</vt:lpstr>
      <vt:lpstr>IBDO</vt:lpstr>
      <vt:lpstr>LAYHOD</vt:lpstr>
      <vt:lpstr>Artl</vt:lpstr>
      <vt:lpstr>AHD Auditores</vt:lpstr>
      <vt:lpstr>Deloitte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Manuel Sifontes</cp:lastModifiedBy>
  <dcterms:created xsi:type="dcterms:W3CDTF">2026-01-16T15:30:06Z</dcterms:created>
  <dcterms:modified xsi:type="dcterms:W3CDTF">2026-01-16T15:30:06Z</dcterms:modified>
</cp:coreProperties>
</file>