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dri\Downloads\"/>
    </mc:Choice>
  </mc:AlternateContent>
  <xr:revisionPtr revIDLastSave="0" documentId="13_ncr:1_{1D0DEAA6-04DA-460C-8D8F-8E85362603F2}" xr6:coauthVersionLast="47" xr6:coauthVersionMax="47" xr10:uidLastSave="{00000000-0000-0000-0000-000000000000}"/>
  <bookViews>
    <workbookView xWindow="28680" yWindow="-120" windowWidth="29040" windowHeight="15720" xr2:uid="{E83F3FF0-DCDB-40C7-8CDA-560F57E595AA}"/>
  </bookViews>
  <sheets>
    <sheet name="2022" sheetId="2" r:id="rId1"/>
    <sheet name="2023" sheetId="3" r:id="rId2"/>
    <sheet name="2024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4" l="1"/>
  <c r="D10" i="4"/>
  <c r="F10" i="4"/>
  <c r="F9" i="4"/>
  <c r="F8" i="4"/>
  <c r="E10" i="4"/>
</calcChain>
</file>

<file path=xl/sharedStrings.xml><?xml version="1.0" encoding="utf-8"?>
<sst xmlns="http://schemas.openxmlformats.org/spreadsheetml/2006/main" count="24" uniqueCount="10">
  <si>
    <t xml:space="preserve">Mes </t>
  </si>
  <si>
    <t>TRANSPARENCIA CLUB PROVIDENCIA 2022</t>
  </si>
  <si>
    <t>SUELDO BASE</t>
  </si>
  <si>
    <t>BONOS</t>
  </si>
  <si>
    <t>HORAS EXTRAS</t>
  </si>
  <si>
    <t>TOTAL BRUTO</t>
  </si>
  <si>
    <t>TOTAL LIQUIDO</t>
  </si>
  <si>
    <t>TRANSPARENCIA CLUB PROVIDENCIA 2023</t>
  </si>
  <si>
    <t>CANTIDAD TRABAJADORES</t>
  </si>
  <si>
    <t>TRANSPARENCIA CLUB PROVIDENCIA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</si>
</sst>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 &quot;$&quot;* #,##0_ ;_ &quot;$&quot;* \-#,##0_ ;_ &quot;$&quot;* &quot;-&quot;_ ;_ @_ 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2" fontId="1" fillId="0" borderId="0" applyFont="0" applyFill="0" applyBorder="0" applyAlignment="0" applyProtection="0"/>
    <xf numFmtId="0" fontId="3" fillId="0" borderId="0"/>
  </cellStyleXfs>
  <cellXfs count="32">
    <xf numFmtId="0" fontId="0" fillId="0" borderId="0" xfId="0"/>
    <xf numFmtId="0" fontId="0" fillId="2" borderId="0" xfId="0" applyFill="1"/>
    <xf numFmtId="42" fontId="3" fillId="2" borderId="1" xfId="1" applyFont="1" applyFill="1" applyBorder="1"/>
    <xf numFmtId="42" fontId="0" fillId="2" borderId="1" xfId="1" applyFont="1" applyFill="1" applyBorder="1"/>
    <xf numFmtId="42" fontId="3" fillId="2" borderId="2" xfId="1" applyFont="1" applyFill="1" applyBorder="1"/>
    <xf numFmtId="0" fontId="2" fillId="2" borderId="0" xfId="0" applyFont="1" applyFill="1"/>
    <xf numFmtId="17" fontId="2" fillId="2" borderId="5" xfId="0" applyNumberFormat="1" applyFont="1" applyFill="1" applyBorder="1"/>
    <xf numFmtId="17" fontId="2" fillId="2" borderId="6" xfId="0" applyNumberFormat="1" applyFont="1" applyFill="1" applyBorder="1"/>
    <xf numFmtId="3" fontId="0" fillId="0" borderId="1" xfId="0" applyNumberFormat="1" applyBorder="1"/>
    <xf numFmtId="3" fontId="3" fillId="0" borderId="7" xfId="0" applyNumberFormat="1" applyFont="1" applyBorder="1"/>
    <xf numFmtId="3" fontId="3" fillId="2" borderId="1" xfId="1" applyNumberFormat="1" applyFont="1" applyFill="1" applyBorder="1"/>
    <xf numFmtId="3" fontId="1" fillId="2" borderId="1" xfId="1" applyNumberFormat="1" applyFont="1" applyFill="1" applyBorder="1"/>
    <xf numFmtId="3" fontId="3" fillId="2" borderId="2" xfId="1" applyNumberFormat="1" applyFont="1" applyFill="1" applyBorder="1"/>
    <xf numFmtId="3" fontId="3" fillId="0" borderId="1" xfId="0" applyNumberFormat="1" applyFont="1" applyBorder="1"/>
    <xf numFmtId="3" fontId="3" fillId="0" borderId="8" xfId="0" applyNumberFormat="1" applyFont="1" applyBorder="1"/>
    <xf numFmtId="3" fontId="3" fillId="0" borderId="2" xfId="0" applyNumberFormat="1" applyFont="1" applyBorder="1"/>
    <xf numFmtId="3" fontId="0" fillId="0" borderId="7" xfId="0" applyNumberFormat="1" applyBorder="1"/>
    <xf numFmtId="42" fontId="3" fillId="2" borderId="7" xfId="1" applyFont="1" applyFill="1" applyBorder="1"/>
    <xf numFmtId="42" fontId="0" fillId="2" borderId="7" xfId="1" applyFont="1" applyFill="1" applyBorder="1"/>
    <xf numFmtId="42" fontId="3" fillId="2" borderId="8" xfId="1" applyFont="1" applyFill="1" applyBorder="1"/>
    <xf numFmtId="0" fontId="2" fillId="2" borderId="9" xfId="0" applyFont="1" applyFill="1" applyBorder="1"/>
    <xf numFmtId="0" fontId="0" fillId="2" borderId="3" xfId="0" applyFill="1" applyBorder="1"/>
    <xf numFmtId="0" fontId="0" fillId="2" borderId="4" xfId="0" applyFill="1" applyBorder="1"/>
    <xf numFmtId="17" fontId="2" fillId="2" borderId="10" xfId="0" applyNumberFormat="1" applyFont="1" applyFill="1" applyBorder="1"/>
    <xf numFmtId="3" fontId="3" fillId="0" borderId="11" xfId="0" applyNumberFormat="1" applyFont="1" applyBorder="1"/>
    <xf numFmtId="3" fontId="3" fillId="2" borderId="12" xfId="1" applyNumberFormat="1" applyFont="1" applyFill="1" applyBorder="1"/>
    <xf numFmtId="3" fontId="3" fillId="0" borderId="12" xfId="0" applyNumberFormat="1" applyFont="1" applyBorder="1"/>
    <xf numFmtId="0" fontId="0" fillId="2" borderId="13" xfId="0" applyFill="1" applyBorder="1"/>
    <xf numFmtId="49" fontId="4" fillId="2" borderId="14" xfId="2" applyNumberFormat="1" applyFont="1" applyFill="1" applyBorder="1"/>
    <xf numFmtId="49" fontId="4" fillId="2" borderId="15" xfId="2" applyNumberFormat="1" applyFont="1" applyFill="1" applyBorder="1"/>
    <xf numFmtId="17" fontId="2" fillId="2" borderId="16" xfId="0" applyNumberFormat="1" applyFont="1" applyFill="1" applyBorder="1"/>
    <xf numFmtId="0" fontId="5" fillId="2" borderId="0" xfId="0" applyFont="1" applyFill="1" applyAlignment="1">
      <alignment horizontal="center"/>
    </xf>
  </cellXfs>
  <cellStyles count="3">
    <cellStyle name="Moneda [0]" xfId="1" builtinId="7"/>
    <cellStyle name="Normal" xfId="0" builtinId="0"/>
    <cellStyle name="Normal 2" xfId="2" xr:uid="{93E31459-C042-4F60-8B85-ED129136F9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4D12A-B271-45C7-BD44-CCD5B55E5823}">
  <dimension ref="B2:N50"/>
  <sheetViews>
    <sheetView tabSelected="1" zoomScale="120" zoomScaleNormal="120" workbookViewId="0">
      <selection activeCell="O15" sqref="O15"/>
    </sheetView>
  </sheetViews>
  <sheetFormatPr baseColWidth="10" defaultColWidth="11.44140625" defaultRowHeight="14.4" x14ac:dyDescent="0.3"/>
  <cols>
    <col min="1" max="1" width="2.44140625" style="1" customWidth="1"/>
    <col min="2" max="2" width="21.109375" style="1" bestFit="1" customWidth="1"/>
    <col min="3" max="3" width="13.44140625" style="1" customWidth="1"/>
    <col min="4" max="4" width="13" style="1" customWidth="1"/>
    <col min="5" max="5" width="12.6640625" style="1" customWidth="1"/>
    <col min="6" max="6" width="12.88671875" style="1" customWidth="1"/>
    <col min="7" max="7" width="13.6640625" style="1" customWidth="1"/>
    <col min="8" max="8" width="13.109375" style="1" bestFit="1" customWidth="1"/>
    <col min="9" max="11" width="13.6640625" style="1" customWidth="1"/>
    <col min="12" max="12" width="14.33203125" style="1" customWidth="1"/>
    <col min="13" max="13" width="12.6640625" style="1" customWidth="1"/>
    <col min="14" max="14" width="13" style="1" customWidth="1"/>
    <col min="15" max="16384" width="11.44140625" style="1"/>
  </cols>
  <sheetData>
    <row r="2" spans="2:14" ht="18" x14ac:dyDescent="0.35">
      <c r="B2" s="31" t="s">
        <v>1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</row>
    <row r="3" spans="2:14" ht="15" thickBot="1" x14ac:dyDescent="0.35"/>
    <row r="4" spans="2:14" ht="15" thickBot="1" x14ac:dyDescent="0.35">
      <c r="B4" s="20" t="s">
        <v>0</v>
      </c>
      <c r="C4" s="23">
        <v>44562</v>
      </c>
      <c r="D4" s="6">
        <v>44593</v>
      </c>
      <c r="E4" s="6">
        <v>44621</v>
      </c>
      <c r="F4" s="6">
        <v>44652</v>
      </c>
      <c r="G4" s="6">
        <v>44682</v>
      </c>
      <c r="H4" s="6">
        <v>44713</v>
      </c>
      <c r="I4" s="6">
        <v>44743</v>
      </c>
      <c r="J4" s="6">
        <v>44774</v>
      </c>
      <c r="K4" s="6">
        <v>44805</v>
      </c>
      <c r="L4" s="6">
        <v>44835</v>
      </c>
      <c r="M4" s="6">
        <v>44866</v>
      </c>
      <c r="N4" s="7">
        <v>44896</v>
      </c>
    </row>
    <row r="5" spans="2:14" x14ac:dyDescent="0.3">
      <c r="B5" s="28" t="s">
        <v>2</v>
      </c>
      <c r="C5" s="24"/>
      <c r="D5" s="9"/>
      <c r="E5" s="9"/>
      <c r="F5" s="9"/>
      <c r="G5" s="9"/>
      <c r="H5" s="9"/>
      <c r="I5" s="9"/>
      <c r="J5" s="9"/>
      <c r="K5" s="9"/>
      <c r="L5" s="9"/>
      <c r="M5" s="9"/>
      <c r="N5" s="14"/>
    </row>
    <row r="6" spans="2:14" x14ac:dyDescent="0.3">
      <c r="B6" s="29" t="s">
        <v>3</v>
      </c>
      <c r="C6" s="25"/>
      <c r="D6" s="10"/>
      <c r="E6" s="10"/>
      <c r="F6" s="10"/>
      <c r="G6" s="8"/>
      <c r="H6" s="10"/>
      <c r="I6" s="11"/>
      <c r="J6" s="10"/>
      <c r="K6" s="10"/>
      <c r="L6" s="10"/>
      <c r="M6" s="10"/>
      <c r="N6" s="12"/>
    </row>
    <row r="7" spans="2:14" x14ac:dyDescent="0.3">
      <c r="B7" s="29" t="s">
        <v>4</v>
      </c>
      <c r="C7" s="26"/>
      <c r="D7" s="13"/>
      <c r="E7" s="13"/>
      <c r="F7" s="13"/>
      <c r="G7" s="13"/>
      <c r="H7" s="10"/>
      <c r="I7" s="11"/>
      <c r="J7" s="8"/>
      <c r="K7" s="8"/>
      <c r="L7" s="10"/>
      <c r="M7" s="10"/>
      <c r="N7" s="12"/>
    </row>
    <row r="8" spans="2:14" x14ac:dyDescent="0.3">
      <c r="B8" s="29" t="s">
        <v>5</v>
      </c>
      <c r="C8" s="26">
        <v>1245970</v>
      </c>
      <c r="D8" s="13">
        <v>1972042</v>
      </c>
      <c r="E8" s="13">
        <v>2670298</v>
      </c>
      <c r="F8" s="13">
        <v>1410269</v>
      </c>
      <c r="G8" s="13">
        <v>4094094</v>
      </c>
      <c r="H8" s="13">
        <v>1034885</v>
      </c>
      <c r="I8" s="13">
        <v>4709552</v>
      </c>
      <c r="J8" s="13">
        <v>2401314</v>
      </c>
      <c r="K8" s="13">
        <v>6336104</v>
      </c>
      <c r="L8" s="13">
        <v>4048150</v>
      </c>
      <c r="M8" s="13">
        <v>3845598</v>
      </c>
      <c r="N8" s="15">
        <v>11963441</v>
      </c>
    </row>
    <row r="9" spans="2:14" x14ac:dyDescent="0.3">
      <c r="B9" s="29" t="s">
        <v>6</v>
      </c>
      <c r="C9" s="26">
        <v>1093951</v>
      </c>
      <c r="D9" s="13">
        <v>1730467</v>
      </c>
      <c r="E9" s="13">
        <v>2349923</v>
      </c>
      <c r="F9" s="13">
        <v>1236827</v>
      </c>
      <c r="G9" s="13">
        <v>3590357</v>
      </c>
      <c r="H9" s="13">
        <v>908111</v>
      </c>
      <c r="I9" s="13">
        <v>4109563</v>
      </c>
      <c r="J9" s="13">
        <v>2079505</v>
      </c>
      <c r="K9" s="13">
        <v>5548754</v>
      </c>
      <c r="L9" s="13">
        <v>3552253</v>
      </c>
      <c r="M9" s="13">
        <v>3378385</v>
      </c>
      <c r="N9" s="15">
        <v>10500115</v>
      </c>
    </row>
    <row r="10" spans="2:14" ht="15" thickBot="1" x14ac:dyDescent="0.35">
      <c r="B10" s="30" t="s">
        <v>8</v>
      </c>
      <c r="C10" s="27">
        <v>7</v>
      </c>
      <c r="D10" s="21">
        <v>6</v>
      </c>
      <c r="E10" s="21">
        <v>14</v>
      </c>
      <c r="F10" s="21">
        <v>8</v>
      </c>
      <c r="G10" s="21">
        <v>21</v>
      </c>
      <c r="H10" s="21">
        <v>12</v>
      </c>
      <c r="I10" s="21">
        <v>15</v>
      </c>
      <c r="J10" s="21">
        <v>17</v>
      </c>
      <c r="K10" s="21">
        <v>27</v>
      </c>
      <c r="L10" s="21">
        <v>16</v>
      </c>
      <c r="M10" s="21">
        <v>40</v>
      </c>
      <c r="N10" s="22">
        <v>88</v>
      </c>
    </row>
    <row r="16" spans="2:14" x14ac:dyDescent="0.3">
      <c r="B16" s="5"/>
    </row>
    <row r="17" s="1" customFormat="1" x14ac:dyDescent="0.3"/>
    <row r="18" s="1" customFormat="1" x14ac:dyDescent="0.3"/>
    <row r="19" s="1" customFormat="1" x14ac:dyDescent="0.3"/>
    <row r="20" s="1" customFormat="1" x14ac:dyDescent="0.3"/>
    <row r="21" s="1" customFormat="1" x14ac:dyDescent="0.3"/>
    <row r="22" s="1" customFormat="1" x14ac:dyDescent="0.3"/>
    <row r="23" s="1" customFormat="1" x14ac:dyDescent="0.3"/>
    <row r="24" s="1" customFormat="1" x14ac:dyDescent="0.3"/>
    <row r="25" s="1" customFormat="1" x14ac:dyDescent="0.3"/>
    <row r="26" s="1" customFormat="1" x14ac:dyDescent="0.3"/>
    <row r="27" s="1" customFormat="1" x14ac:dyDescent="0.3"/>
    <row r="28" s="1" customFormat="1" x14ac:dyDescent="0.3"/>
    <row r="29" s="1" customFormat="1" x14ac:dyDescent="0.3"/>
    <row r="30" s="1" customFormat="1" x14ac:dyDescent="0.3"/>
    <row r="31" s="1" customFormat="1" x14ac:dyDescent="0.3"/>
    <row r="32" s="1" customFormat="1" x14ac:dyDescent="0.3"/>
    <row r="33" s="1" customFormat="1" x14ac:dyDescent="0.3"/>
    <row r="34" s="1" customFormat="1" x14ac:dyDescent="0.3"/>
    <row r="35" s="1" customFormat="1" x14ac:dyDescent="0.3"/>
    <row r="36" s="1" customFormat="1" x14ac:dyDescent="0.3"/>
    <row r="37" s="1" customFormat="1" x14ac:dyDescent="0.3"/>
    <row r="38" s="1" customFormat="1" x14ac:dyDescent="0.3"/>
    <row r="39" s="1" customFormat="1" x14ac:dyDescent="0.3"/>
    <row r="40" s="1" customFormat="1" x14ac:dyDescent="0.3"/>
    <row r="41" s="1" customFormat="1" x14ac:dyDescent="0.3"/>
    <row r="42" s="1" customFormat="1" x14ac:dyDescent="0.3"/>
    <row r="43" s="1" customFormat="1" x14ac:dyDescent="0.3"/>
    <row r="44" s="1" customFormat="1" x14ac:dyDescent="0.3"/>
    <row r="45" s="1" customFormat="1" x14ac:dyDescent="0.3"/>
    <row r="46" s="1" customFormat="1" x14ac:dyDescent="0.3"/>
    <row r="47" s="1" customFormat="1" x14ac:dyDescent="0.3"/>
    <row r="48" s="1" customFormat="1" x14ac:dyDescent="0.3"/>
    <row r="49" s="1" customFormat="1" x14ac:dyDescent="0.3"/>
    <row r="50" s="1" customFormat="1" x14ac:dyDescent="0.3"/>
  </sheetData>
  <mergeCells count="1">
    <mergeCell ref="B2:N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EE996D-96AA-CD4A-868E-22DCD042249D}">
  <dimension ref="B2:N16"/>
  <sheetViews>
    <sheetView workbookViewId="0">
      <selection sqref="A1:XFD1048576"/>
    </sheetView>
  </sheetViews>
  <sheetFormatPr baseColWidth="10" defaultColWidth="11.44140625" defaultRowHeight="14.4" x14ac:dyDescent="0.3"/>
  <cols>
    <col min="1" max="1" width="2.44140625" style="1" customWidth="1"/>
    <col min="2" max="2" width="22" style="1" bestFit="1" customWidth="1"/>
    <col min="3" max="3" width="13.44140625" style="1" customWidth="1"/>
    <col min="4" max="4" width="13" style="1" customWidth="1"/>
    <col min="5" max="5" width="12.6640625" style="1" customWidth="1"/>
    <col min="6" max="6" width="12.88671875" style="1" customWidth="1"/>
    <col min="7" max="7" width="13.6640625" style="1" customWidth="1"/>
    <col min="8" max="8" width="13.33203125" style="1" customWidth="1"/>
    <col min="9" max="9" width="14.33203125" style="1" customWidth="1"/>
    <col min="10" max="10" width="14.88671875" style="1" customWidth="1"/>
    <col min="11" max="11" width="15" style="1" customWidth="1"/>
    <col min="12" max="12" width="14.33203125" style="1" customWidth="1"/>
    <col min="13" max="13" width="13.44140625" style="1" customWidth="1"/>
    <col min="14" max="14" width="14.109375" style="1" customWidth="1"/>
    <col min="15" max="16384" width="11.44140625" style="1"/>
  </cols>
  <sheetData>
    <row r="2" spans="2:14" ht="18" x14ac:dyDescent="0.35">
      <c r="B2" s="31" t="s">
        <v>7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</row>
    <row r="3" spans="2:14" ht="15" thickBot="1" x14ac:dyDescent="0.35"/>
    <row r="4" spans="2:14" ht="15" thickBot="1" x14ac:dyDescent="0.35">
      <c r="B4" s="20" t="s">
        <v>0</v>
      </c>
      <c r="C4" s="23">
        <v>44927</v>
      </c>
      <c r="D4" s="6">
        <v>44958</v>
      </c>
      <c r="E4" s="6">
        <v>44986</v>
      </c>
      <c r="F4" s="6">
        <v>45017</v>
      </c>
      <c r="G4" s="6">
        <v>45047</v>
      </c>
      <c r="H4" s="6">
        <v>45078</v>
      </c>
      <c r="I4" s="6">
        <v>45108</v>
      </c>
      <c r="J4" s="6">
        <v>45139</v>
      </c>
      <c r="K4" s="6">
        <v>45170</v>
      </c>
      <c r="L4" s="6">
        <v>45200</v>
      </c>
      <c r="M4" s="6">
        <v>45231</v>
      </c>
      <c r="N4" s="7">
        <v>45261</v>
      </c>
    </row>
    <row r="5" spans="2:14" x14ac:dyDescent="0.3">
      <c r="B5" s="28" t="s">
        <v>2</v>
      </c>
      <c r="C5" s="24"/>
      <c r="D5" s="9"/>
      <c r="E5" s="9"/>
      <c r="F5" s="16"/>
      <c r="G5" s="16"/>
      <c r="H5" s="17"/>
      <c r="I5" s="18"/>
      <c r="J5" s="17"/>
      <c r="K5" s="17"/>
      <c r="L5" s="17"/>
      <c r="M5" s="17"/>
      <c r="N5" s="19"/>
    </row>
    <row r="6" spans="2:14" x14ac:dyDescent="0.3">
      <c r="B6" s="29" t="s">
        <v>3</v>
      </c>
      <c r="C6" s="26"/>
      <c r="D6" s="13"/>
      <c r="E6" s="13"/>
      <c r="F6" s="2"/>
      <c r="G6" s="8"/>
      <c r="H6" s="2"/>
      <c r="I6" s="3"/>
      <c r="J6" s="2"/>
      <c r="K6" s="2"/>
      <c r="L6" s="2"/>
      <c r="M6" s="2"/>
      <c r="N6" s="4"/>
    </row>
    <row r="7" spans="2:14" x14ac:dyDescent="0.3">
      <c r="B7" s="29" t="s">
        <v>4</v>
      </c>
      <c r="C7" s="26"/>
      <c r="D7" s="13"/>
      <c r="E7" s="13"/>
      <c r="F7" s="2"/>
      <c r="G7" s="8"/>
      <c r="H7" s="2"/>
      <c r="I7" s="3"/>
      <c r="J7" s="2"/>
      <c r="K7" s="2"/>
      <c r="L7" s="2"/>
      <c r="M7" s="2"/>
      <c r="N7" s="4"/>
    </row>
    <row r="8" spans="2:14" x14ac:dyDescent="0.3">
      <c r="B8" s="29" t="s">
        <v>5</v>
      </c>
      <c r="C8" s="2">
        <v>5633288</v>
      </c>
      <c r="D8" s="2">
        <v>8036100</v>
      </c>
      <c r="E8" s="2">
        <v>6409591</v>
      </c>
      <c r="F8" s="2">
        <v>7370238</v>
      </c>
      <c r="G8" s="2">
        <v>7804044</v>
      </c>
      <c r="H8" s="2">
        <v>6065582</v>
      </c>
      <c r="I8" s="3">
        <v>7993227</v>
      </c>
      <c r="J8" s="2">
        <v>10461272</v>
      </c>
      <c r="K8" s="2">
        <v>7851869</v>
      </c>
      <c r="L8" s="2">
        <v>5701646</v>
      </c>
      <c r="M8" s="2">
        <v>7793193</v>
      </c>
      <c r="N8" s="4">
        <v>6390695</v>
      </c>
    </row>
    <row r="9" spans="2:14" x14ac:dyDescent="0.3">
      <c r="B9" s="29" t="s">
        <v>6</v>
      </c>
      <c r="C9" s="2">
        <v>4896150</v>
      </c>
      <c r="D9" s="2">
        <v>6917907</v>
      </c>
      <c r="E9" s="2">
        <v>5575282</v>
      </c>
      <c r="F9" s="2">
        <v>6389024</v>
      </c>
      <c r="G9" s="2">
        <v>6772025</v>
      </c>
      <c r="H9" s="2">
        <v>5269913</v>
      </c>
      <c r="I9" s="3">
        <v>6944015</v>
      </c>
      <c r="J9" s="2">
        <v>9098498</v>
      </c>
      <c r="K9" s="2">
        <v>6771324</v>
      </c>
      <c r="L9" s="2">
        <v>4960244</v>
      </c>
      <c r="M9" s="2">
        <v>6776664</v>
      </c>
      <c r="N9" s="4">
        <v>5549033</v>
      </c>
    </row>
    <row r="10" spans="2:14" ht="15" thickBot="1" x14ac:dyDescent="0.35">
      <c r="B10" s="30" t="s">
        <v>8</v>
      </c>
      <c r="C10" s="27">
        <v>45</v>
      </c>
      <c r="D10" s="21">
        <v>33</v>
      </c>
      <c r="E10" s="21">
        <v>19</v>
      </c>
      <c r="F10" s="21">
        <v>21</v>
      </c>
      <c r="G10" s="21">
        <v>27</v>
      </c>
      <c r="H10" s="21">
        <v>21</v>
      </c>
      <c r="I10" s="21">
        <v>30</v>
      </c>
      <c r="J10" s="21">
        <v>28</v>
      </c>
      <c r="K10" s="21">
        <v>32</v>
      </c>
      <c r="L10" s="21">
        <v>16</v>
      </c>
      <c r="M10" s="21">
        <v>17</v>
      </c>
      <c r="N10" s="22">
        <v>27</v>
      </c>
    </row>
    <row r="16" spans="2:14" x14ac:dyDescent="0.3">
      <c r="B16" s="5"/>
    </row>
  </sheetData>
  <mergeCells count="1">
    <mergeCell ref="B2:N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FEC1F8-F4E9-4030-A2F4-D437574E4360}">
  <dimension ref="B2:N16"/>
  <sheetViews>
    <sheetView workbookViewId="0">
      <selection activeCell="C30" sqref="C30"/>
    </sheetView>
  </sheetViews>
  <sheetFormatPr baseColWidth="10" defaultColWidth="11.44140625" defaultRowHeight="14.4" x14ac:dyDescent="0.3"/>
  <cols>
    <col min="1" max="1" width="2.44140625" style="1" customWidth="1"/>
    <col min="2" max="2" width="22" style="1" bestFit="1" customWidth="1"/>
    <col min="3" max="3" width="13.44140625" style="1" customWidth="1"/>
    <col min="4" max="4" width="13" style="1" customWidth="1"/>
    <col min="5" max="5" width="12.6640625" style="1" customWidth="1"/>
    <col min="6" max="6" width="12.88671875" style="1" customWidth="1"/>
    <col min="7" max="7" width="13.6640625" style="1" customWidth="1"/>
    <col min="8" max="8" width="13.33203125" style="1" customWidth="1"/>
    <col min="9" max="9" width="14.33203125" style="1" customWidth="1"/>
    <col min="10" max="10" width="14.88671875" style="1" customWidth="1"/>
    <col min="11" max="11" width="15" style="1" customWidth="1"/>
    <col min="12" max="12" width="14.33203125" style="1" customWidth="1"/>
    <col min="13" max="13" width="13.44140625" style="1" customWidth="1"/>
    <col min="14" max="14" width="14.109375" style="1" customWidth="1"/>
    <col min="15" max="16384" width="11.44140625" style="1"/>
  </cols>
  <sheetData>
    <row r="2" spans="2:14" ht="18" x14ac:dyDescent="0.35">
      <c r="B2" s="31" t="s">
        <v>9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</row>
    <row r="3" spans="2:14" ht="15" thickBot="1" x14ac:dyDescent="0.35"/>
    <row r="4" spans="2:14" ht="15" thickBot="1" x14ac:dyDescent="0.35">
      <c r="B4" s="20" t="s">
        <v>0</v>
      </c>
      <c r="C4" s="23">
        <v>45292</v>
      </c>
      <c r="D4" s="23">
        <v>45323</v>
      </c>
      <c r="E4" s="23">
        <v>45352</v>
      </c>
      <c r="F4" s="23">
        <v>45383</v>
      </c>
      <c r="G4" s="23">
        <v>45413</v>
      </c>
      <c r="H4" s="23">
        <v>45444</v>
      </c>
      <c r="I4" s="23">
        <v>45474</v>
      </c>
      <c r="J4" s="23">
        <v>45505</v>
      </c>
      <c r="K4" s="23">
        <v>45536</v>
      </c>
      <c r="L4" s="23">
        <v>45566</v>
      </c>
      <c r="M4" s="23">
        <v>45597</v>
      </c>
      <c r="N4" s="23">
        <v>45627</v>
      </c>
    </row>
    <row r="5" spans="2:14" x14ac:dyDescent="0.3">
      <c r="B5" s="28" t="s">
        <v>2</v>
      </c>
      <c r="C5" s="24"/>
      <c r="D5" s="9"/>
      <c r="E5" s="9"/>
      <c r="F5" s="16"/>
      <c r="G5" s="16"/>
      <c r="H5" s="17"/>
      <c r="I5" s="18"/>
      <c r="J5" s="17"/>
      <c r="K5" s="17"/>
      <c r="L5" s="17"/>
      <c r="M5" s="17"/>
      <c r="N5" s="19"/>
    </row>
    <row r="6" spans="2:14" x14ac:dyDescent="0.3">
      <c r="B6" s="29" t="s">
        <v>3</v>
      </c>
      <c r="C6" s="26"/>
      <c r="D6" s="13"/>
      <c r="E6" s="13"/>
      <c r="F6" s="2"/>
      <c r="G6" s="8"/>
      <c r="H6" s="2"/>
      <c r="I6" s="3"/>
      <c r="J6" s="2"/>
      <c r="K6" s="2"/>
      <c r="L6" s="2"/>
      <c r="M6" s="2"/>
      <c r="N6" s="4"/>
    </row>
    <row r="7" spans="2:14" x14ac:dyDescent="0.3">
      <c r="B7" s="29" t="s">
        <v>4</v>
      </c>
      <c r="C7" s="26"/>
      <c r="D7" s="13"/>
      <c r="E7" s="13"/>
      <c r="F7" s="2"/>
      <c r="G7" s="8"/>
      <c r="H7" s="2"/>
      <c r="I7" s="3"/>
      <c r="J7" s="2"/>
      <c r="K7" s="2"/>
      <c r="L7" s="2"/>
      <c r="M7" s="2"/>
      <c r="N7" s="4"/>
    </row>
    <row r="8" spans="2:14" x14ac:dyDescent="0.3">
      <c r="B8" s="29" t="s">
        <v>5</v>
      </c>
      <c r="C8" s="2">
        <v>11324877</v>
      </c>
      <c r="D8" s="2">
        <v>3383925</v>
      </c>
      <c r="E8" s="2">
        <v>6076368</v>
      </c>
      <c r="F8" s="2">
        <f>5704570</f>
        <v>5704570</v>
      </c>
      <c r="G8" s="2">
        <v>4932285</v>
      </c>
      <c r="H8" s="2">
        <v>4969241</v>
      </c>
      <c r="I8" s="3">
        <v>6531936</v>
      </c>
      <c r="J8" s="2">
        <v>8864147</v>
      </c>
      <c r="K8" s="2">
        <v>8973770</v>
      </c>
      <c r="L8" s="2">
        <v>6465888</v>
      </c>
      <c r="M8" s="2">
        <v>5957383</v>
      </c>
      <c r="N8" s="4">
        <v>7811682</v>
      </c>
    </row>
    <row r="9" spans="2:14" x14ac:dyDescent="0.3">
      <c r="B9" s="29" t="s">
        <v>6</v>
      </c>
      <c r="C9" s="2">
        <v>9760865</v>
      </c>
      <c r="D9" s="2">
        <v>2908734</v>
      </c>
      <c r="E9" s="2">
        <v>5235475</v>
      </c>
      <c r="F9" s="2">
        <f>4913855</f>
        <v>4913855</v>
      </c>
      <c r="G9" s="2">
        <v>4241819</v>
      </c>
      <c r="H9" s="2">
        <v>4285435</v>
      </c>
      <c r="I9" s="3">
        <v>5639880</v>
      </c>
      <c r="J9" s="2">
        <v>7634829</v>
      </c>
      <c r="K9" s="2">
        <v>7739872</v>
      </c>
      <c r="L9" s="2">
        <v>5574844</v>
      </c>
      <c r="M9" s="2">
        <v>5138242</v>
      </c>
      <c r="N9" s="4">
        <v>6727135</v>
      </c>
    </row>
    <row r="10" spans="2:14" ht="15" thickBot="1" x14ac:dyDescent="0.35">
      <c r="B10" s="30" t="s">
        <v>8</v>
      </c>
      <c r="C10" s="27">
        <f>14+40</f>
        <v>54</v>
      </c>
      <c r="D10" s="21">
        <f>9+12</f>
        <v>21</v>
      </c>
      <c r="E10" s="21">
        <f>18+2</f>
        <v>20</v>
      </c>
      <c r="F10" s="21">
        <f>19+7</f>
        <v>26</v>
      </c>
      <c r="G10" s="21">
        <v>24</v>
      </c>
      <c r="H10" s="21">
        <v>25</v>
      </c>
      <c r="I10" s="21">
        <v>25</v>
      </c>
      <c r="J10" s="21">
        <v>33</v>
      </c>
      <c r="K10" s="21">
        <v>38</v>
      </c>
      <c r="L10" s="21">
        <v>30</v>
      </c>
      <c r="M10" s="21">
        <v>27</v>
      </c>
      <c r="N10" s="22">
        <v>39</v>
      </c>
    </row>
    <row r="16" spans="2:14" x14ac:dyDescent="0.3">
      <c r="B16" s="5"/>
    </row>
  </sheetData>
  <mergeCells count="1">
    <mergeCell ref="B2:N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2022</vt:lpstr>
      <vt:lpstr>2023</vt:lpstr>
      <vt:lpstr>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PACHECO</dc:creator>
  <cp:lastModifiedBy>RODRIGO JAVIER FUENTES PALACIOS</cp:lastModifiedBy>
  <dcterms:created xsi:type="dcterms:W3CDTF">2021-12-15T18:05:17Z</dcterms:created>
  <dcterms:modified xsi:type="dcterms:W3CDTF">2025-05-14T13:58:00Z</dcterms:modified>
</cp:coreProperties>
</file>